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s.accenture.com/sites/ARESSISAR-MigrazioneCloud/Shared Documents/General/ARES-PSN/2.Deliverable/GANTT &amp; RUNBOOK/Runbook - Gantt SISAR/completed/"/>
    </mc:Choice>
  </mc:AlternateContent>
  <xr:revisionPtr revIDLastSave="1009" documentId="14_{D2131C3F-BFC6-43FD-B3AA-27FF85F118A3}" xr6:coauthVersionLast="47" xr6:coauthVersionMax="47" xr10:uidLastSave="{8654DE7F-F647-4F56-8E8E-5615B4B4FC39}"/>
  <bookViews>
    <workbookView xWindow="-110" yWindow="-110" windowWidth="19420" windowHeight="11500" firstSheet="7" activeTab="10" xr2:uid="{8B3181C0-6A00-4EBB-8FAC-C557FE83D927}"/>
  </bookViews>
  <sheets>
    <sheet name="Description" sheetId="4" r:id="rId1"/>
    <sheet name="Reperibili" sheetId="6" r:id="rId2"/>
    <sheet name="Cronoprogramma" sheetId="25" r:id="rId3"/>
    <sheet name="Lock Utenze on-prem" sheetId="27" r:id="rId4"/>
    <sheet name="Last VM Backup" sheetId="26" r:id="rId5"/>
    <sheet name="Lista Test Raggiungibilità" sheetId="23" r:id="rId6"/>
    <sheet name="Lista Test Funzionali" sheetId="19" r:id="rId7"/>
    <sheet name="Lista Test Integrazione" sheetId="22" r:id="rId8"/>
    <sheet name="Lista VM" sheetId="14" r:id="rId9"/>
    <sheet name="WAF &amp; DNS" sheetId="7" r:id="rId10"/>
    <sheet name="Riferimenti EXACS" sheetId="21" r:id="rId11"/>
    <sheet name="Rollback" sheetId="5" state="hidden" r:id="rId12"/>
  </sheets>
  <externalReferences>
    <externalReference r:id="rId13"/>
  </externalReferences>
  <definedNames>
    <definedName name="_xlnm._FilterDatabase" localSheetId="2" hidden="1">Cronoprogramma!$A$1:$N$158</definedName>
    <definedName name="_xlnm._FilterDatabase" localSheetId="1" hidden="1">Reperibili!$A$2:$D$17</definedName>
    <definedName name="_Filtro123" localSheetId="2" hidden="1">Cronoprogramma!$A$1:$N$147</definedName>
    <definedName name="a" localSheetId="9">#REF!</definedName>
    <definedName name="a">#REF!</definedName>
    <definedName name="BUILD_STATUS">[1]Config!$C$2:$C$11</definedName>
    <definedName name="MIG_STATUS">#REF!</definedName>
    <definedName name="Targetname">NA()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2" i="25" l="1"/>
  <c r="L133" i="25"/>
  <c r="L134" i="25"/>
  <c r="L135" i="25"/>
  <c r="L149" i="25"/>
  <c r="L76" i="25"/>
  <c r="L77" i="25"/>
  <c r="L136" i="25"/>
  <c r="L137" i="25"/>
  <c r="L102" i="25" l="1"/>
  <c r="L103" i="25"/>
  <c r="L104" i="25"/>
  <c r="L105" i="25"/>
  <c r="L106" i="25"/>
  <c r="L107" i="25"/>
  <c r="L108" i="25"/>
  <c r="L109" i="25"/>
  <c r="L110" i="25"/>
  <c r="L111" i="25"/>
  <c r="L112" i="25"/>
  <c r="L113" i="25"/>
  <c r="L114" i="25"/>
  <c r="L115" i="25"/>
  <c r="L116" i="25"/>
  <c r="L117" i="25"/>
  <c r="L148" i="25"/>
  <c r="L157" i="25"/>
  <c r="L80" i="25"/>
  <c r="L81" i="25"/>
  <c r="L82" i="25"/>
  <c r="L83" i="25"/>
  <c r="L84" i="25"/>
  <c r="L85" i="25"/>
  <c r="L86" i="25"/>
  <c r="L87" i="25"/>
  <c r="L88" i="25"/>
  <c r="L89" i="25"/>
  <c r="L90" i="25"/>
  <c r="L91" i="25"/>
  <c r="L92" i="25"/>
  <c r="L93" i="25"/>
  <c r="L94" i="25"/>
  <c r="L95" i="25"/>
  <c r="L97" i="25"/>
  <c r="L98" i="25"/>
  <c r="L99" i="25"/>
  <c r="L100" i="25"/>
  <c r="L101" i="25"/>
  <c r="L119" i="25"/>
  <c r="L142" i="25"/>
  <c r="L153" i="25"/>
  <c r="L152" i="25"/>
  <c r="L154" i="25"/>
  <c r="L158" i="25"/>
  <c r="L146" i="25"/>
  <c r="L147" i="25"/>
  <c r="L145" i="25"/>
  <c r="L140" i="25"/>
  <c r="L141" i="25"/>
  <c r="L143" i="25"/>
  <c r="L139" i="25"/>
  <c r="L128" i="25"/>
  <c r="L129" i="25"/>
  <c r="L130" i="25"/>
  <c r="L127" i="25"/>
  <c r="L123" i="25"/>
  <c r="L124" i="25"/>
  <c r="L125" i="25"/>
  <c r="L122" i="25"/>
  <c r="I3" i="5"/>
  <c r="I4" i="5" s="1"/>
  <c r="I5" i="5" s="1"/>
  <c r="I6" i="5" s="1"/>
  <c r="I7" i="5" s="1"/>
  <c r="I8" i="5" s="1"/>
  <c r="I9" i="5" s="1"/>
  <c r="I10" i="5" s="1"/>
  <c r="I11" i="5" s="1"/>
  <c r="I13" i="5"/>
  <c r="I15" i="5"/>
  <c r="I2" i="5"/>
</calcChain>
</file>

<file path=xl/sharedStrings.xml><?xml version="1.0" encoding="utf-8"?>
<sst xmlns="http://schemas.openxmlformats.org/spreadsheetml/2006/main" count="2395" uniqueCount="1321">
  <si>
    <t>Release</t>
  </si>
  <si>
    <t>0.1</t>
  </si>
  <si>
    <t>Update date</t>
  </si>
  <si>
    <t>Writer</t>
  </si>
  <si>
    <t>Reviewer</t>
  </si>
  <si>
    <t>Approver</t>
  </si>
  <si>
    <t>Gruppo di Riferimento</t>
  </si>
  <si>
    <t>RUOLO</t>
  </si>
  <si>
    <t>Nominativo</t>
  </si>
  <si>
    <t>Recapito</t>
  </si>
  <si>
    <t>Mail</t>
  </si>
  <si>
    <t>PSN</t>
  </si>
  <si>
    <t>REFERENTE</t>
  </si>
  <si>
    <t>Federico Ferretti</t>
  </si>
  <si>
    <t>cel: 3666423230</t>
  </si>
  <si>
    <t>federico.ferretti@telecomitalia.it</t>
  </si>
  <si>
    <t>Fabio Urbani</t>
  </si>
  <si>
    <t>fabio.urbani@telecomitalia.it</t>
  </si>
  <si>
    <t>REPERIBILE</t>
  </si>
  <si>
    <t>Assistenza Tecnica PSN</t>
  </si>
  <si>
    <t>800 776 776 + PIN</t>
  </si>
  <si>
    <t>assistenzatecnica@polostrategiconazionale.it</t>
  </si>
  <si>
    <t>ACN</t>
  </si>
  <si>
    <t>Igli Allushi</t>
  </si>
  <si>
    <t>cel: 3494264884</t>
  </si>
  <si>
    <t>igli.allushi@accenture.com</t>
  </si>
  <si>
    <t>REPERIBILE IAAS</t>
  </si>
  <si>
    <t>Davide Coppola</t>
  </si>
  <si>
    <t>REPERIBILE - DBA</t>
  </si>
  <si>
    <t>RTI SISAR</t>
  </si>
  <si>
    <t>Alessandra Cau</t>
  </si>
  <si>
    <t>cel: 3289792445</t>
  </si>
  <si>
    <t>alessandra.cau@accenture.com</t>
  </si>
  <si>
    <t>REPERIBILE -Sistemista</t>
  </si>
  <si>
    <t>Matteo Cermelli</t>
  </si>
  <si>
    <t>cel: 3461197370</t>
  </si>
  <si>
    <t>mcermelli@athena.it</t>
  </si>
  <si>
    <t>Marco Putzu</t>
  </si>
  <si>
    <t>cel: 3453391731</t>
  </si>
  <si>
    <t>mputzu@athena.it</t>
  </si>
  <si>
    <t>LDO (PSN)</t>
  </si>
  <si>
    <t xml:space="preserve">Remo Angeloni  </t>
  </si>
  <si>
    <t>cel: 3311248177</t>
  </si>
  <si>
    <t>remo.angeloni01.ext@leonardo.com</t>
  </si>
  <si>
    <t>DEDALUS (PSN)</t>
  </si>
  <si>
    <t>Sandro Aresu</t>
  </si>
  <si>
    <t>cel: 3402137380</t>
  </si>
  <si>
    <t>sandro.aresu@dedalus.eu</t>
  </si>
  <si>
    <t>Francesco Tolu</t>
  </si>
  <si>
    <t>cel: 3475298880</t>
  </si>
  <si>
    <t>francesco.tolu@dedalus.eu</t>
  </si>
  <si>
    <t>SARDEGNAIT (ARES)</t>
  </si>
  <si>
    <t>Andrea Sardu</t>
  </si>
  <si>
    <t>tel: 070 606 5945
cel: 333 617 0630</t>
  </si>
  <si>
    <t>asardu@sardegnait.it</t>
  </si>
  <si>
    <t>Marco Fenudi</t>
  </si>
  <si>
    <t>cel: 347 9778344</t>
  </si>
  <si>
    <t>marco.fenudi@aressardegna.it</t>
  </si>
  <si>
    <t>Dina Ari</t>
  </si>
  <si>
    <t>cel: 3493230013</t>
  </si>
  <si>
    <t>dinaassunta.ari@aressardegna.it</t>
  </si>
  <si>
    <t>ID</t>
  </si>
  <si>
    <t>Macro Activity description</t>
  </si>
  <si>
    <t>Enviroments</t>
  </si>
  <si>
    <t>Activity description</t>
  </si>
  <si>
    <t>Esito</t>
  </si>
  <si>
    <t>Responsible Group</t>
  </si>
  <si>
    <t>Responsible Person</t>
  </si>
  <si>
    <t>Executor</t>
  </si>
  <si>
    <t>Date</t>
  </si>
  <si>
    <t>Start</t>
  </si>
  <si>
    <t>Finish</t>
  </si>
  <si>
    <t>Duration</t>
  </si>
  <si>
    <t>Notes</t>
  </si>
  <si>
    <t>Pre-Cutover - Prequisiti</t>
  </si>
  <si>
    <t>Completed</t>
  </si>
  <si>
    <t>0.1.1</t>
  </si>
  <si>
    <t xml:space="preserve">Predisposizione staging AREA DB PSN </t>
  </si>
  <si>
    <t>ACN(PSN)</t>
  </si>
  <si>
    <t>0.1.2</t>
  </si>
  <si>
    <t>Leonardo Totaro</t>
  </si>
  <si>
    <t>0.1.3</t>
  </si>
  <si>
    <t>RTI(SISAR)</t>
  </si>
  <si>
    <t>0.1.4</t>
  </si>
  <si>
    <t>Configurazione Golden Gate - Target DB</t>
  </si>
  <si>
    <t>Gianmarco Taddia</t>
  </si>
  <si>
    <t>0.1.5</t>
  </si>
  <si>
    <t>LDO(PSN)</t>
  </si>
  <si>
    <t xml:space="preserve">Michele Borghesi </t>
  </si>
  <si>
    <t>Michele Borghesi /Remo Angeloni</t>
  </si>
  <si>
    <t>0.2</t>
  </si>
  <si>
    <t>Consolidamento Assessment Flussi SISAR</t>
  </si>
  <si>
    <t>Matteo Spano</t>
  </si>
  <si>
    <t>0.3</t>
  </si>
  <si>
    <t>Creazione Utenze VPN</t>
  </si>
  <si>
    <t>0.3.1</t>
  </si>
  <si>
    <t>Creazione Utenze VPN DEDALUS - SISAR</t>
  </si>
  <si>
    <t>TIM(PSN)/LDO(PSN)</t>
  </si>
  <si>
    <t>Federico Ferretti/Michele Borghesi</t>
  </si>
  <si>
    <t>0.3.2</t>
  </si>
  <si>
    <t>Creazione Utenze VPN RTI - SISAR</t>
  </si>
  <si>
    <t>TIM (PSN)/LDO(PSN)</t>
  </si>
  <si>
    <t>0.4</t>
  </si>
  <si>
    <t>Apertura Regole FW on-prem</t>
  </si>
  <si>
    <t>ON-PREM</t>
  </si>
  <si>
    <t>DB, DNS/AD, Flussi applicativi Sisar, staging AREA</t>
  </si>
  <si>
    <t>In progress</t>
  </si>
  <si>
    <t>SardegnaIT</t>
  </si>
  <si>
    <t>Completata la parte della Staging AREA</t>
  </si>
  <si>
    <t>0.4.1</t>
  </si>
  <si>
    <t>flussi DNS/AD</t>
  </si>
  <si>
    <t>Aperto ticket CSD-2490</t>
  </si>
  <si>
    <t xml:space="preserve">Italo Galletti </t>
  </si>
  <si>
    <t>Richiesta Flussi Inviata a SardegnaIT il 27/03</t>
  </si>
  <si>
    <t>0.4.2</t>
  </si>
  <si>
    <t xml:space="preserve">flussi DB </t>
  </si>
  <si>
    <t>0.4.3</t>
  </si>
  <si>
    <t>flussi Applicativi</t>
  </si>
  <si>
    <t>0.4.4</t>
  </si>
  <si>
    <t>flussi DBFW</t>
  </si>
  <si>
    <t>Inviata mail Richiesta di conferma regole firewall | Sisar - Non bloccante per il cutover</t>
  </si>
  <si>
    <t>Pending</t>
  </si>
  <si>
    <t>Richiesta Flussi Inviata a SardegnaIT il 20/03</t>
  </si>
  <si>
    <t>0.4.5</t>
  </si>
  <si>
    <t>flussi GG</t>
  </si>
  <si>
    <t>Aperto ticket CSD-2540</t>
  </si>
  <si>
    <t>Richiesta Flussi inviata a SardegnaIT il 28/03 con ticket CSD-2506. Aperto nuovo ticket CSD-2518 il 31/03. Aperto ultimo ticket CSD-2540 il 02/04.</t>
  </si>
  <si>
    <t>0.4.6</t>
  </si>
  <si>
    <t>flussi DBLink SISAR (dipartimentali, centralizzato)</t>
  </si>
  <si>
    <t xml:space="preserve">Aperto ticket CSD-2603 </t>
  </si>
  <si>
    <t>Richiesta Flussi Inviata a SardegnaIT il 03/04.
Inviata richiesta apertura nuovi flussi dblink exacs to dipartimentali in data 14/04 (CSD-2603).</t>
  </si>
  <si>
    <t>0.4.7</t>
  </si>
  <si>
    <t>flussi DBLink non SISAR</t>
  </si>
  <si>
    <r>
      <t xml:space="preserve">Mail </t>
    </r>
    <r>
      <rPr>
        <i/>
        <sz val="11"/>
        <rFont val="Calibri"/>
        <family val="2"/>
        <scheme val="minor"/>
      </rPr>
      <t>Flussi dblink da CED verso PSN Exacs</t>
    </r>
  </si>
  <si>
    <t>ARES</t>
  </si>
  <si>
    <t>Richiesta Flussi Inviata a TIM il 07/04.
Sollecito inviato in data 08/04.
Inviato file aggiornato in data 15/04.
TIM conferma chiusura in data 23/04.</t>
  </si>
  <si>
    <t>0.4.8</t>
  </si>
  <si>
    <t>flussi DBLink OCI</t>
  </si>
  <si>
    <t>OCI Milano</t>
  </si>
  <si>
    <t>0.4.9</t>
  </si>
  <si>
    <t>flussi VCDA</t>
  </si>
  <si>
    <t xml:space="preserve">Aperto ticket CSD-2532 </t>
  </si>
  <si>
    <t>Marzo</t>
  </si>
  <si>
    <t>Richiesta Flussi Inviata a SardegnaIT a Marzo</t>
  </si>
  <si>
    <t>0.4.10</t>
  </si>
  <si>
    <t>flussi staging area</t>
  </si>
  <si>
    <t>0.4.11</t>
  </si>
  <si>
    <t>flussi NTP</t>
  </si>
  <si>
    <t>0.5</t>
  </si>
  <si>
    <t>Apertura Regole FW PSN</t>
  </si>
  <si>
    <t>Regole FW VCDA, DB, DNS/AD, staging AREA</t>
  </si>
  <si>
    <t>0.5.1</t>
  </si>
  <si>
    <t xml:space="preserve">Inviata mail Flussi SISAR v.1.3 | SISAR </t>
  </si>
  <si>
    <t>Richiesta Flussi Inviata a LDO a Marzo</t>
  </si>
  <si>
    <t>0.5.2</t>
  </si>
  <si>
    <t>flussi DB EXACS</t>
  </si>
  <si>
    <t>Richiesta Flussi Inviata a LDO il 01/04</t>
  </si>
  <si>
    <t>0.5.3</t>
  </si>
  <si>
    <t xml:space="preserve">flussi Applicativi </t>
  </si>
  <si>
    <t>0.5.4</t>
  </si>
  <si>
    <t xml:space="preserve">Inviata mail Flussi SISAR v.1.3 | SISAR - Non bloccante per il cutover </t>
  </si>
  <si>
    <t>Richiesta Flussi Inviata a LDO il 20/03</t>
  </si>
  <si>
    <t>0.5.5</t>
  </si>
  <si>
    <t xml:space="preserve">ARES PSN | Annuncio rotte statiche BGP EXACS  | Tenant: psn02925513 </t>
  </si>
  <si>
    <t>TIM</t>
  </si>
  <si>
    <t>0.5.6</t>
  </si>
  <si>
    <t>ARES PSN | Utenze VPN DBA Accenture &amp; flussi staging area</t>
  </si>
  <si>
    <t>0.5.7</t>
  </si>
  <si>
    <t xml:space="preserve">Inviata mail Flussi dblink da CED verso PSN Exacs </t>
  </si>
  <si>
    <t>TIM (PSN)</t>
  </si>
  <si>
    <t>Richiesta Flussi Inviata a TIM il 07/04.
Sollecito inviato in data 08/04.
Inviato file aggiornato in data 15/04.
Sollecito inviato a TIM in data 16/04.</t>
  </si>
  <si>
    <t>0.5.8</t>
  </si>
  <si>
    <t xml:space="preserve">       flussi DBLink non SISAR</t>
  </si>
  <si>
    <t xml:space="preserve">Inviata mail Flussi dblink da CED verso PSN Exacs
</t>
  </si>
  <si>
    <t>Richiesta inviata a TIM in data 07/04.
Inviato sollecito in data 08/04</t>
  </si>
  <si>
    <t>0.5.9</t>
  </si>
  <si>
    <t>Flussi per M.1.2 Non bloccante per il GoLive</t>
  </si>
  <si>
    <t>0.5.10</t>
  </si>
  <si>
    <t>flussi operativi (vpn)</t>
  </si>
  <si>
    <t>Richieste flussi VPN Athena e Dedalus inviate tra Marzo e Aprile
16/04: Inviato file aggiornato versione 1.6 a LDO
17/04: Flussi aperti lato LDO VPN Athena to vcres-proxy-psn
29/04: inviato file aggiornato versione 1.7 a LDO</t>
  </si>
  <si>
    <t>0.6</t>
  </si>
  <si>
    <t xml:space="preserve">Test Accessi </t>
  </si>
  <si>
    <t>0.6.1</t>
  </si>
  <si>
    <t>Accessi da remoto DB</t>
  </si>
  <si>
    <t>Not Started</t>
  </si>
  <si>
    <t>DEDALUS(PSN)/RTI SISAR</t>
  </si>
  <si>
    <t>Sandro Aresu/Marco Putzu</t>
  </si>
  <si>
    <t>0.6.2</t>
  </si>
  <si>
    <t>Sandro Aresu/Matteo Spano</t>
  </si>
  <si>
    <t>0.7</t>
  </si>
  <si>
    <t xml:space="preserve">Test Flussi </t>
  </si>
  <si>
    <t>0.7.1</t>
  </si>
  <si>
    <t xml:space="preserve">Test Flussi DNS/AD </t>
  </si>
  <si>
    <t>Massimo Melis</t>
  </si>
  <si>
    <t>0.7.2</t>
  </si>
  <si>
    <t>Test Risoluzione indirizzi DNS PSN to on prem (DB, hostname, fqdn)</t>
  </si>
  <si>
    <t>0.7.3</t>
  </si>
  <si>
    <t>Test Risoluzione indirizzi DNS On prem to PSN (DB, hostname, fqdn)</t>
  </si>
  <si>
    <t>0.7.4</t>
  </si>
  <si>
    <t>Test AD</t>
  </si>
  <si>
    <t>0.7.5</t>
  </si>
  <si>
    <t>Test Flussi from CED to DNS PSN</t>
  </si>
  <si>
    <t>Onprem-&gt;PSN</t>
  </si>
  <si>
    <r>
      <t xml:space="preserve">Mail </t>
    </r>
    <r>
      <rPr>
        <i/>
        <sz val="11"/>
        <rFont val="Calibri"/>
        <family val="2"/>
        <scheme val="minor"/>
      </rPr>
      <t>ARES PSN | Verifica raggiungibilità DNS PSN da CED dipartimentali</t>
    </r>
  </si>
  <si>
    <t>0.7.6</t>
  </si>
  <si>
    <t>Test Flussi DB (AS to EXACS)</t>
  </si>
  <si>
    <t>0.7.7</t>
  </si>
  <si>
    <t>Test Flussi Applicativi</t>
  </si>
  <si>
    <t xml:space="preserve">Tranne le integrazioni con i sistemi terzi (attività non prevista) </t>
  </si>
  <si>
    <t>0.7.8</t>
  </si>
  <si>
    <t>Test Flussi Applicativi SILUS (Test di raggiungibilità)</t>
  </si>
  <si>
    <t>0.7.9</t>
  </si>
  <si>
    <t xml:space="preserve">Test DBLink Applicativi SISAR </t>
  </si>
  <si>
    <t>PSN&lt;-&gt;Onprem</t>
  </si>
  <si>
    <t>0.7.10</t>
  </si>
  <si>
    <t>0.7.11</t>
  </si>
  <si>
    <t xml:space="preserve">Test DBLink Public SISAR </t>
  </si>
  <si>
    <t>0.7.12</t>
  </si>
  <si>
    <t>Test flussi operativi VPN</t>
  </si>
  <si>
    <t>0.7.13</t>
  </si>
  <si>
    <t>Test flussi NTP</t>
  </si>
  <si>
    <t>PSN-&gt;Onprem</t>
  </si>
  <si>
    <t>0.8</t>
  </si>
  <si>
    <t>Abilitazione retrocompatibilità Oracle v.19.0</t>
  </si>
  <si>
    <t>0.9</t>
  </si>
  <si>
    <t>Handover Pre Migrazione</t>
  </si>
  <si>
    <t>Pre-Cutover Avvio Migrazione</t>
  </si>
  <si>
    <t>1.1</t>
  </si>
  <si>
    <t>1.1.1</t>
  </si>
  <si>
    <t>vedi tab "Lista VM"</t>
  </si>
  <si>
    <t>1.1.2</t>
  </si>
  <si>
    <t>1.1.3</t>
  </si>
  <si>
    <t>1.2</t>
  </si>
  <si>
    <t>1.3</t>
  </si>
  <si>
    <t>1.4</t>
  </si>
  <si>
    <t>1.4.1</t>
  </si>
  <si>
    <t>Start cattura delle modifiche sul DB sorgente con GG</t>
  </si>
  <si>
    <t>Claudio Micciché</t>
  </si>
  <si>
    <t>1.4.2</t>
  </si>
  <si>
    <t>Backup full + archivelog del DB sorgente (RMAN)</t>
  </si>
  <si>
    <t>1.4.3</t>
  </si>
  <si>
    <t>Restore e Recover iniziali ad un SCN XXX sul DB target (RMAN)</t>
  </si>
  <si>
    <t>1.4.4</t>
  </si>
  <si>
    <t>Import Datapump (attività WA issue chiavi HSM)</t>
  </si>
  <si>
    <t>1.4.5</t>
  </si>
  <si>
    <t>1.4.6</t>
  </si>
  <si>
    <t>Start replica delle modifiche catturate con GG, dall'SCN (Recover XXX+1?) in poi sul DB target.</t>
  </si>
  <si>
    <t>1.4.7</t>
  </si>
  <si>
    <t>Fix DBLink Applicativi</t>
  </si>
  <si>
    <t>1.4.8</t>
  </si>
  <si>
    <t>Riavvio della replica dal SCN (precedente all'errore DBLink)</t>
  </si>
  <si>
    <t>1.4.9</t>
  </si>
  <si>
    <t>Monitoraggio errori e dei tempi di replica</t>
  </si>
  <si>
    <t>1.4.10</t>
  </si>
  <si>
    <t>Troubleshooting</t>
  </si>
  <si>
    <t>1.4.11</t>
  </si>
  <si>
    <t>Ottimizzazioni istruzioni SQL generate dal Golden Gate</t>
  </si>
  <si>
    <t>1.4.12</t>
  </si>
  <si>
    <t xml:space="preserve">Stop processo replicat </t>
  </si>
  <si>
    <t>1.4.13</t>
  </si>
  <si>
    <t>Create restore point T1</t>
  </si>
  <si>
    <t>1.4.14</t>
  </si>
  <si>
    <t xml:space="preserve">Verifica funzionamento DBLink Applicativi </t>
  </si>
  <si>
    <t>1.4.15</t>
  </si>
  <si>
    <t xml:space="preserve">Verifica funzionamento DBLink Public </t>
  </si>
  <si>
    <t>1.5</t>
  </si>
  <si>
    <t xml:space="preserve">1° Run Test </t>
  </si>
  <si>
    <t>1.5.1</t>
  </si>
  <si>
    <t>DEDALUS(PSN)</t>
  </si>
  <si>
    <t>1.5.2</t>
  </si>
  <si>
    <t>Test di Raggiungibilità</t>
  </si>
  <si>
    <t>1.5.3</t>
  </si>
  <si>
    <t xml:space="preserve">Test Funzionali full </t>
  </si>
  <si>
    <t>vedi tab "Lista Test Funzionali"</t>
  </si>
  <si>
    <t>1.5.4</t>
  </si>
  <si>
    <t>Test WAF per pua comuni</t>
  </si>
  <si>
    <t>i test sugli FQDN privati verrnno eseguti durante il cutvoer</t>
  </si>
  <si>
    <t>1.5.5</t>
  </si>
  <si>
    <t>Test di raggiungibilità di tutti i flussi Picasso che servono per la richiedibilità / erogabilità delle prestazioni</t>
  </si>
  <si>
    <t>1.5.7</t>
  </si>
  <si>
    <r>
      <t xml:space="preserve">Verifica funzionalità invocazione servizi terzi da SISAR </t>
    </r>
    <r>
      <rPr>
        <sz val="11"/>
        <color rgb="FFFF0000"/>
        <rFont val="Calibri"/>
        <family val="2"/>
        <scheme val="minor"/>
      </rPr>
      <t>(Test di raggiungibilità e R/O)</t>
    </r>
  </si>
  <si>
    <t>1.5.7.1</t>
  </si>
  <si>
    <t xml:space="preserve">   COT</t>
  </si>
  <si>
    <t>1.5.7.2</t>
  </si>
  <si>
    <t xml:space="preserve">   INPS</t>
  </si>
  <si>
    <t>1.5.7.3</t>
  </si>
  <si>
    <t xml:space="preserve">   INAIL</t>
  </si>
  <si>
    <t>1.5.7.5</t>
  </si>
  <si>
    <t xml:space="preserve">   CUP</t>
  </si>
  <si>
    <t>1.5.7.6</t>
  </si>
  <si>
    <t xml:space="preserve">   AMC-HR</t>
  </si>
  <si>
    <t>1.5.7.7</t>
  </si>
  <si>
    <t xml:space="preserve">   PROTOCOLLO</t>
  </si>
  <si>
    <t>1.5.7.8</t>
  </si>
  <si>
    <t xml:space="preserve">   PICASSO</t>
  </si>
  <si>
    <t>1.5.7.9</t>
  </si>
  <si>
    <t xml:space="preserve">   SPAGIC</t>
  </si>
  <si>
    <t>1.5.7.10</t>
  </si>
  <si>
    <t xml:space="preserve">   DWH</t>
  </si>
  <si>
    <t>1.5.7.11</t>
  </si>
  <si>
    <t xml:space="preserve">   AVDF (OCI)</t>
  </si>
  <si>
    <t>1.5.8</t>
  </si>
  <si>
    <r>
      <t xml:space="preserve">Verifica funzionalità invocazione servizi SISAR (PSN) da sistemi terzi </t>
    </r>
    <r>
      <rPr>
        <sz val="11"/>
        <color rgb="FFFF0000"/>
        <rFont val="Calibri"/>
        <family val="2"/>
        <scheme val="minor"/>
      </rPr>
      <t>(Test di raggiungibilità e R/O)</t>
    </r>
  </si>
  <si>
    <t>Ingaggio owner sistemi terzi (a carico di ARES)</t>
  </si>
  <si>
    <t>1.5.8.1</t>
  </si>
  <si>
    <t xml:space="preserve">  ESB</t>
  </si>
  <si>
    <t>1.5.8.2</t>
  </si>
  <si>
    <t xml:space="preserve">  Picasso</t>
  </si>
  <si>
    <t>1.5.8.3</t>
  </si>
  <si>
    <t xml:space="preserve">  Talend (Monitor PS)</t>
  </si>
  <si>
    <t>1.5.8.4</t>
  </si>
  <si>
    <t xml:space="preserve">  DWH</t>
  </si>
  <si>
    <t>1.5.8.5</t>
  </si>
  <si>
    <t xml:space="preserve">  EXT (STAR_USER)</t>
  </si>
  <si>
    <t>1.5.8.6</t>
  </si>
  <si>
    <t xml:space="preserve">  SISAR AMC</t>
  </si>
  <si>
    <t>1.5.8.7</t>
  </si>
  <si>
    <t xml:space="preserve">  Portali</t>
  </si>
  <si>
    <t>1.5.8.8</t>
  </si>
  <si>
    <t xml:space="preserve">  CUP</t>
  </si>
  <si>
    <t>1.5.8.9</t>
  </si>
  <si>
    <t xml:space="preserve">  SILUS</t>
  </si>
  <si>
    <t>modifica puntamenti e test da effettuare durante i test di Cutover</t>
  </si>
  <si>
    <t>1.5.8.10</t>
  </si>
  <si>
    <t xml:space="preserve">  DNLAB produzione</t>
  </si>
  <si>
    <t>1.5.8.11</t>
  </si>
  <si>
    <t xml:space="preserve">  GALILEO produzione</t>
  </si>
  <si>
    <t>1.5.8.12</t>
  </si>
  <si>
    <t>RTI SISAR / DEDALUS</t>
  </si>
  <si>
    <t>1.5.8.13</t>
  </si>
  <si>
    <t xml:space="preserve">  GROUPER (SOLVENTUM - EX 3M)</t>
  </si>
  <si>
    <t>1.6</t>
  </si>
  <si>
    <t>Flashback DB al restore point T1</t>
  </si>
  <si>
    <t>1.7</t>
  </si>
  <si>
    <t>Start replicat dal T1</t>
  </si>
  <si>
    <t>1.8</t>
  </si>
  <si>
    <t>1.8.1</t>
  </si>
  <si>
    <t>1.8.2</t>
  </si>
  <si>
    <t>Set TTL DNS a 10 min</t>
  </si>
  <si>
    <t>1.9</t>
  </si>
  <si>
    <t>Verifica inoltro condizionale zona Sisar ASL</t>
  </si>
  <si>
    <t>Comunicazioni/Ingaggio Fornitori</t>
  </si>
  <si>
    <t>2.1</t>
  </si>
  <si>
    <t>Pubblicazione pagina di cortesia</t>
  </si>
  <si>
    <t>2.2</t>
  </si>
  <si>
    <t>Ingaggio fornitori sistemi terzi</t>
  </si>
  <si>
    <t>Ingaggio owner sistemi terzi ( a carico di ARES)</t>
  </si>
  <si>
    <t>Pre-Cutover - Avvio Spegnimento Servizi</t>
  </si>
  <si>
    <t>3.1</t>
  </si>
  <si>
    <t>Stop Job Oracle on-prem</t>
  </si>
  <si>
    <t>Si procede con il parametro job_queue_processes=0;
Attività da eseguire la mattina del cutover</t>
  </si>
  <si>
    <t>3.2</t>
  </si>
  <si>
    <t>3.3</t>
  </si>
  <si>
    <t>Verifica sincronizzazione replica GG</t>
  </si>
  <si>
    <t>3.4</t>
  </si>
  <si>
    <t>Allineamento Go-NoGo CutOver</t>
  </si>
  <si>
    <t>Cutover - Avvio Spegnimento (ON-PREM) &amp; Stop Replica (PSN)</t>
  </si>
  <si>
    <t>4.1</t>
  </si>
  <si>
    <t>4.2</t>
  </si>
  <si>
    <t>Enrico Sanna</t>
  </si>
  <si>
    <t>4.3</t>
  </si>
  <si>
    <t>Lock Utenze applicative (ON-PREM) - tutto tranne BDS, BDSPORT, OPEN, SDSQL</t>
  </si>
  <si>
    <t>attività da seguire dello stop replica GG; vedi sheet "Lock utenze on-prem"</t>
  </si>
  <si>
    <t>4.4</t>
  </si>
  <si>
    <t>Stop Replica Golden Gate (PSN)</t>
  </si>
  <si>
    <t>ACN (PSN)</t>
  </si>
  <si>
    <t>Cutover -  Switch Replica DB (PSN)</t>
  </si>
  <si>
    <t>5.1</t>
  </si>
  <si>
    <t>Stop Sincronizzazione Golden Gate</t>
  </si>
  <si>
    <t>5.2</t>
  </si>
  <si>
    <t>Allineamento Sequence</t>
  </si>
  <si>
    <t>ACN fornisce a RTI/Sisar uno script da eseguire sul DB on-prem che estrae
1. Tabelle a cui puntano le sequence
2. Valore attuale di ogni sequence
3. Valore massimo nella tabella collegata</t>
  </si>
  <si>
    <t>ACN (PSN)/RTI SISAR</t>
  </si>
  <si>
    <t>Igli Allushi/ Marco Putzu</t>
  </si>
  <si>
    <t>5.3</t>
  </si>
  <si>
    <t>Unlock Utenze applicative</t>
  </si>
  <si>
    <t>5.4</t>
  </si>
  <si>
    <t>5.5</t>
  </si>
  <si>
    <t xml:space="preserve">Riattivazione Job Oracle </t>
  </si>
  <si>
    <t>Claudio Micciché/</t>
  </si>
  <si>
    <t>Cutover - Riavvio Servizi &amp; Test Funzionali</t>
  </si>
  <si>
    <t>6.1</t>
  </si>
  <si>
    <t>RTI SISAR; DEDALUS(PSN)</t>
  </si>
  <si>
    <t>Matteo Cermelli/Sandro Aresu</t>
  </si>
  <si>
    <t>6.3</t>
  </si>
  <si>
    <t>2° Run Test (Read-Only) - IP pubblico su filehost locale</t>
  </si>
  <si>
    <r>
      <t xml:space="preserve">Test Funzionali (su </t>
    </r>
    <r>
      <rPr>
        <b/>
        <sz val="11"/>
        <color rgb="FF000000"/>
        <rFont val="Calibri"/>
        <family val="2"/>
        <scheme val="minor"/>
      </rPr>
      <t>PS</t>
    </r>
    <r>
      <rPr>
        <sz val="11"/>
        <color rgb="FF000000"/>
        <rFont val="Calibri"/>
        <family val="2"/>
        <scheme val="minor"/>
      </rPr>
      <t xml:space="preserve"> e di base su </t>
    </r>
    <r>
      <rPr>
        <b/>
        <sz val="11"/>
        <color rgb="FF000000"/>
        <rFont val="Calibri"/>
        <family val="2"/>
        <scheme val="minor"/>
      </rPr>
      <t>ADT</t>
    </r>
    <r>
      <rPr>
        <sz val="11"/>
        <color rgb="FF000000"/>
        <rFont val="Calibri"/>
        <family val="2"/>
        <scheme val="minor"/>
      </rPr>
      <t>)</t>
    </r>
  </si>
  <si>
    <t>Verifica erogazione applicativi da dominio bilanciato di Test</t>
  </si>
  <si>
    <r>
      <t xml:space="preserve">Test di raggiungibilità dei </t>
    </r>
    <r>
      <rPr>
        <b/>
        <sz val="11"/>
        <color rgb="FF000000"/>
        <rFont val="Calibri"/>
        <family val="2"/>
        <scheme val="minor"/>
      </rPr>
      <t>DB</t>
    </r>
    <r>
      <rPr>
        <sz val="11"/>
        <color rgb="FF000000"/>
        <rFont val="Calibri"/>
        <family val="2"/>
        <scheme val="minor"/>
      </rPr>
      <t xml:space="preserve"> e dei servizi </t>
    </r>
    <r>
      <rPr>
        <b/>
        <sz val="11"/>
        <color rgb="FF000000"/>
        <rFont val="Calibri"/>
        <family val="2"/>
        <scheme val="minor"/>
      </rPr>
      <t>JBF</t>
    </r>
  </si>
  <si>
    <t>Go/NoGo - GoLive</t>
  </si>
  <si>
    <t>7.1</t>
  </si>
  <si>
    <t>Switch DNS (servizi interni + servizio pubblico PUA comuni) - vedi tab "DNS"</t>
  </si>
  <si>
    <t>in parallelo con 6.1</t>
  </si>
  <si>
    <t>7.2</t>
  </si>
  <si>
    <t>Verifica allineamento DNS Sisar</t>
  </si>
  <si>
    <t>Massimo Melis/Matteo Spano</t>
  </si>
  <si>
    <t>7.3</t>
  </si>
  <si>
    <t>Flush Cache DNS delle reti locali delle ASL</t>
  </si>
  <si>
    <t>7.4</t>
  </si>
  <si>
    <t>Verifica DNS Umbrella</t>
  </si>
  <si>
    <t>Ingaggiare extra informatica da parte di ARES</t>
  </si>
  <si>
    <t>7.5</t>
  </si>
  <si>
    <t>Notifica Fine Attività Cutover</t>
  </si>
  <si>
    <t>Invio recap fine attività Cut-Over</t>
  </si>
  <si>
    <t>Go/NoGo - Rollback</t>
  </si>
  <si>
    <t>8.1</t>
  </si>
  <si>
    <t>Post Cutover</t>
  </si>
  <si>
    <t>9.1</t>
  </si>
  <si>
    <t>Disattivazione pagina di cortesia</t>
  </si>
  <si>
    <t>9.2</t>
  </si>
  <si>
    <t>9.3</t>
  </si>
  <si>
    <t>Ripristino TTL DNS</t>
  </si>
  <si>
    <t>9.4</t>
  </si>
  <si>
    <t>Test funzionali e di integrazione di tutti gli altri moduli (3° Run Test - Read Only)</t>
  </si>
  <si>
    <t>9.5</t>
  </si>
  <si>
    <t>Monitoraggio flussi in produzione dopo l'accensione delle integrazioni</t>
  </si>
  <si>
    <t>ON-PREM/PSN</t>
  </si>
  <si>
    <t>24:00</t>
  </si>
  <si>
    <t>9.6</t>
  </si>
  <si>
    <t>Verifica occupazione TBS Audit</t>
  </si>
  <si>
    <t xml:space="preserve">Supporto Post Go-Live </t>
  </si>
  <si>
    <t>NOTA:  necessario prevedere una War Room per monitorare lo stato del servizio</t>
  </si>
  <si>
    <t>non si fanno altri test che quelli di raggiungibilità in quanto un qualsiasi test nell'ambiente migrato andrebbe cmq a scrivere in ambiente di produzione di Picasso;</t>
  </si>
  <si>
    <t>si monitorano i flussi in produzione dopo l'accensione delle integrazioni;</t>
  </si>
  <si>
    <t>Name</t>
  </si>
  <si>
    <t>Hypervisor</t>
  </si>
  <si>
    <t>VM group</t>
  </si>
  <si>
    <t>VM status</t>
  </si>
  <si>
    <t>Last backup</t>
  </si>
  <si>
    <t>Application size</t>
  </si>
  <si>
    <t>Plan</t>
  </si>
  <si>
    <t>SLA status</t>
  </si>
  <si>
    <t>Tags</t>
  </si>
  <si>
    <t>6.2</t>
  </si>
  <si>
    <t>Scenario ID</t>
  </si>
  <si>
    <t>Descrizione</t>
  </si>
  <si>
    <t>Prerequisiti</t>
  </si>
  <si>
    <t>Condizioni di Test</t>
  </si>
  <si>
    <t>Risultato atteso</t>
  </si>
  <si>
    <t>Read Only (RO) / Read Write (RW)</t>
  </si>
  <si>
    <t xml:space="preserve">RAG01_SIO </t>
  </si>
  <si>
    <t xml:space="preserve">Verifica raggiungibilità sistemi SIO </t>
  </si>
  <si>
    <t>N/A</t>
  </si>
  <si>
    <t xml:space="preserve">Indirizzo sistema bilanciato target </t>
  </si>
  <si>
    <t>Raggiungibilità maschera di accesso </t>
  </si>
  <si>
    <t>RO</t>
  </si>
  <si>
    <t xml:space="preserve">RAG01_AAP </t>
  </si>
  <si>
    <t xml:space="preserve">Verifica raggiungibilità sistemi AAP </t>
  </si>
  <si>
    <t xml:space="preserve">Raggiungibilità maschera di accesso </t>
  </si>
  <si>
    <t xml:space="preserve">FUN02_SIO_ACCESSO </t>
  </si>
  <si>
    <t xml:space="preserve">Accesso al sistema </t>
  </si>
  <si>
    <t xml:space="preserve">RAG01_SIO con esito positivo </t>
  </si>
  <si>
    <t xml:space="preserve">Nome utente e password applicativa </t>
  </si>
  <si>
    <t xml:space="preserve">Scelta della configurazione Azienda, Ufficio, Ruolo </t>
  </si>
  <si>
    <t xml:space="preserve">FUN02_SIO_LDA01 </t>
  </si>
  <si>
    <t xml:space="preserve">Ricerca assistito </t>
  </si>
  <si>
    <t xml:space="preserve">FUN02_SIO_ACCESSO con esito Positivo </t>
  </si>
  <si>
    <t xml:space="preserve">Codice Fiscale </t>
  </si>
  <si>
    <t xml:space="preserve">Risultato della ricerca </t>
  </si>
  <si>
    <t xml:space="preserve">FUN02_SIO_LDA02 </t>
  </si>
  <si>
    <t>Aggiornamento dati anagrafici </t>
  </si>
  <si>
    <t xml:space="preserve">FUN02_SIO_LDA01 con esito Positivo </t>
  </si>
  <si>
    <t xml:space="preserve">Indirizzo domicilio e numero di telefono </t>
  </si>
  <si>
    <t xml:space="preserve">Aggiornamento effettuato con successo </t>
  </si>
  <si>
    <t>RW</t>
  </si>
  <si>
    <t xml:space="preserve">FUN02_SIO_LDA03 </t>
  </si>
  <si>
    <t>Registrazione Prenotazione in linea </t>
  </si>
  <si>
    <t xml:space="preserve">FUN02_SIO_LDA02 con esito Positivo </t>
  </si>
  <si>
    <t xml:space="preserve">Reparto di Ricovero e diagnosi </t>
  </si>
  <si>
    <t>Registrazione effettuata con successo e generazione identificativo di prenotazione</t>
  </si>
  <si>
    <t xml:space="preserve">FUN02_SIO_LDA04 </t>
  </si>
  <si>
    <t xml:space="preserve">Inserimento Pre-Ricovero </t>
  </si>
  <si>
    <t xml:space="preserve">FUN02_SIO_LDA03 con esito Positivo </t>
  </si>
  <si>
    <t xml:space="preserve">Data Inizio Pre-Ricovero </t>
  </si>
  <si>
    <t xml:space="preserve">Registrazione effettuata con successo e scrittura su tabelle di frontiera per messagistica ADT </t>
  </si>
  <si>
    <t xml:space="preserve">FUN02_SIO_LDA05 </t>
  </si>
  <si>
    <t xml:space="preserve">Convocazione Assistito </t>
  </si>
  <si>
    <t xml:space="preserve">Data Convocazione + Esito (Accetta/Rifiuta) </t>
  </si>
  <si>
    <t xml:space="preserve">Registrazione effettuata con successo </t>
  </si>
  <si>
    <t xml:space="preserve">FUN02_SIO_ADT01.1 </t>
  </si>
  <si>
    <t xml:space="preserve">Ricerca Assistiti Convocati in LDA </t>
  </si>
  <si>
    <t xml:space="preserve">FUN02_SIO_LDA05 con esito Positivo </t>
  </si>
  <si>
    <t xml:space="preserve">Codice Fiscale + Stato = “In lista di attesa” </t>
  </si>
  <si>
    <t xml:space="preserve">FUN02_SIO_ADT01.2 </t>
  </si>
  <si>
    <t xml:space="preserve">Ricerca Assistiti in stato “Da Ammettere” </t>
  </si>
  <si>
    <t xml:space="preserve">FUN02_SIO_PS06.2 con esito Positivo </t>
  </si>
  <si>
    <t xml:space="preserve">Codice Fiscale + Stato = “Da Ammettere” + Reparto Ricovero </t>
  </si>
  <si>
    <t xml:space="preserve">FUN02_SIO_ADT02 </t>
  </si>
  <si>
    <t xml:space="preserve">Registrazione Ricovero Ordinario </t>
  </si>
  <si>
    <t xml:space="preserve">FUN02_SIO_ADT01 con esito Positivo oppure FUN02_SIO_PS09.2 con esito Positivo </t>
  </si>
  <si>
    <t xml:space="preserve">Campi obbligatori </t>
  </si>
  <si>
    <t xml:space="preserve">Registrazione effettuata con successo; generazione nosologico; scrittura su tabelle di frontiera per messagistica ADT </t>
  </si>
  <si>
    <r>
      <t>FUN02_SIO_ADT03</t>
    </r>
    <r>
      <rPr>
        <sz val="9"/>
        <color rgb="FF000000"/>
        <rFont val="Arial"/>
        <family val="2"/>
      </rPr>
      <t> </t>
    </r>
  </si>
  <si>
    <t>Trasferimento Paziente </t>
  </si>
  <si>
    <t xml:space="preserve">FUN02_SIO_ADT02 con esito Positivo </t>
  </si>
  <si>
    <t>Reparto di Destinazione </t>
  </si>
  <si>
    <t xml:space="preserve">Registrazione effettuata con successo; scrittura su tabelle di frontiera per messagistica ADT </t>
  </si>
  <si>
    <t xml:space="preserve">FUN02_SIO_ADT04 </t>
  </si>
  <si>
    <t xml:space="preserve">Import Diagnosi e Interventi “Da Blocco Ospedaliero” </t>
  </si>
  <si>
    <t xml:space="preserve">FUN02_SIO_SOWEB05 con esito positivo </t>
  </si>
  <si>
    <t xml:space="preserve">Diagnosi “Da Blocco Ospedaliero” e Interventi “Da Blocco Ospedaliero” </t>
  </si>
  <si>
    <t xml:space="preserve">Diagnosi e Interventi importati con successo </t>
  </si>
  <si>
    <t xml:space="preserve">FUN02_SIO_ADT05 </t>
  </si>
  <si>
    <t xml:space="preserve">Richiesta Esami Consulenza </t>
  </si>
  <si>
    <t xml:space="preserve">Prestazione + Erogatore </t>
  </si>
  <si>
    <t>Inoltro Richiesta; Stampa modulo consulenza </t>
  </si>
  <si>
    <t xml:space="preserve">FUN02_SIO_ADT06 </t>
  </si>
  <si>
    <t xml:space="preserve">Certificato INPS </t>
  </si>
  <si>
    <t xml:space="preserve">Compilazione Dati Obbligatori </t>
  </si>
  <si>
    <t xml:space="preserve">Registrazione certificato avvenuta con successo </t>
  </si>
  <si>
    <t xml:space="preserve">FUN02_SIO_ADT07 </t>
  </si>
  <si>
    <t xml:space="preserve">Dimissione paziente </t>
  </si>
  <si>
    <t xml:space="preserve">Data/ora dimissione + Esito Ricovero </t>
  </si>
  <si>
    <t xml:space="preserve">Dimissione effettuata con successo; Creazione LDO secondo specifiche attive; scrittura su tabelle di frontiera per messagistica ADT </t>
  </si>
  <si>
    <t xml:space="preserve">FUN02_SIO_ADT08 </t>
  </si>
  <si>
    <t xml:space="preserve">Validazione Ricovero </t>
  </si>
  <si>
    <t xml:space="preserve">FUN02_SIO_ADT06 con esito Positivo </t>
  </si>
  <si>
    <t xml:space="preserve">Cliccare sul bottone Valida </t>
  </si>
  <si>
    <t xml:space="preserve">Verifica delle regole di validazione e storicizzazione ricovero </t>
  </si>
  <si>
    <t>FUN02_SIO_ADT09</t>
  </si>
  <si>
    <t>Storicizzazione ricovero</t>
  </si>
  <si>
    <t xml:space="preserve">FUN02_SIO_ADT07 con esito Positivo </t>
  </si>
  <si>
    <t>Cliccare sul bottone Storicizza</t>
  </si>
  <si>
    <t>Storicizzazione del ricovero</t>
  </si>
  <si>
    <t xml:space="preserve">FUN02_SIO_CCA01.1 </t>
  </si>
  <si>
    <t xml:space="preserve">Ricerca Paziente da Pianificare (Paziente interno: Order Entry) </t>
  </si>
  <si>
    <t xml:space="preserve">FUN02_SIO_ADT05 con esito Positivo </t>
  </si>
  <si>
    <t>Codice Fiscale </t>
  </si>
  <si>
    <t>Risultato della ricerca </t>
  </si>
  <si>
    <t xml:space="preserve">FUN02_SIO_CCA02 </t>
  </si>
  <si>
    <t xml:space="preserve">Pianifica Consulenza </t>
  </si>
  <si>
    <t xml:space="preserve">FUN02_SIO_CCA01 con esito Positivo </t>
  </si>
  <si>
    <t xml:space="preserve">Data e ora appuntamento </t>
  </si>
  <si>
    <t xml:space="preserve">Pianificazione avvenuta con successo </t>
  </si>
  <si>
    <t xml:space="preserve">FUN02_SIO_CCA03 </t>
  </si>
  <si>
    <t xml:space="preserve">Presa in carico paziente </t>
  </si>
  <si>
    <t xml:space="preserve">FUN02_SIO_CCA02 con esito Positivo </t>
  </si>
  <si>
    <t xml:space="preserve">Apertura Cartella </t>
  </si>
  <si>
    <t xml:space="preserve">Registrazione identificativo Cartella e Contatto </t>
  </si>
  <si>
    <t xml:space="preserve">FUN02_SIO_CCA04 </t>
  </si>
  <si>
    <t xml:space="preserve">Erogazione Visita </t>
  </si>
  <si>
    <t xml:space="preserve">FUN02_SIO_CCA03 con esito Positivo </t>
  </si>
  <si>
    <t xml:space="preserve">Compilazione Checklist di refertazione + Validazione Referto </t>
  </si>
  <si>
    <t xml:space="preserve">Generazione Referto secondo specifiche attive </t>
  </si>
  <si>
    <t xml:space="preserve">FUN02_SIO_CCA05 </t>
  </si>
  <si>
    <t xml:space="preserve">Compilazione Campi obbligatori </t>
  </si>
  <si>
    <t>Registrazione Certificato </t>
  </si>
  <si>
    <t xml:space="preserve">FUN02_SIO_PS01 </t>
  </si>
  <si>
    <t xml:space="preserve">FUN02_SIO_PS02.1 </t>
  </si>
  <si>
    <t xml:space="preserve">Registrazione Triage </t>
  </si>
  <si>
    <t xml:space="preserve">FUN02_SIO_PS01 con esito Positivo </t>
  </si>
  <si>
    <t xml:space="preserve">Priorità Ingresso + Campi obbligatori </t>
  </si>
  <si>
    <t xml:space="preserve">Registrazione avvenuta con successo; generazione id univoco PS; Inserimento paziente in lista; Scrittura nelle tabelle di frontiera per messaggistica ADT; Ribaltamento info su Diario Clinico </t>
  </si>
  <si>
    <t xml:space="preserve">FUN02_SIO_PS02.2 </t>
  </si>
  <si>
    <t xml:space="preserve">Associazione missione 118 </t>
  </si>
  <si>
    <t xml:space="preserve">FUN02_SIO_PS01 con esito Positivo; INT04_SIO_PS01 con esito Positivo </t>
  </si>
  <si>
    <t xml:space="preserve">Codice Missione </t>
  </si>
  <si>
    <t xml:space="preserve">Associazione accesso PS - missione 118; Scrittura in tabelle di frontiera per comunicazione alle CO118 della registrazione paziente </t>
  </si>
  <si>
    <t xml:space="preserve">FUN02_SIO_PS03 </t>
  </si>
  <si>
    <t xml:space="preserve">FUN02_SIO_PS02 con esito Positivo </t>
  </si>
  <si>
    <t xml:space="preserve">Ambulatorio </t>
  </si>
  <si>
    <t xml:space="preserve">Cambio Stato; Apertura Cartella; Ribaltamento info su Diario Clinico; Scrittura nelle tabelle di frontiera per messaggistica ADT; Scrittura in tabelle di frontiera per comunicazione alle CO118 della presa in carico </t>
  </si>
  <si>
    <t xml:space="preserve">FUN02_SIO_PS04.1 </t>
  </si>
  <si>
    <t xml:space="preserve">Compilazione Certificato medico di infortunio </t>
  </si>
  <si>
    <t xml:space="preserve">FUN02_SIO_PS03 con esito Positivo </t>
  </si>
  <si>
    <t>Campi obbligatori </t>
  </si>
  <si>
    <t xml:space="preserve">Registrazione Certificato </t>
  </si>
  <si>
    <t xml:space="preserve">FUN02_SIO_PS04.2 </t>
  </si>
  <si>
    <t xml:space="preserve">Compilazione Certificato medico di malattia (INPS) </t>
  </si>
  <si>
    <t xml:space="preserve">FUN02_SIO_PS05 </t>
  </si>
  <si>
    <t xml:space="preserve">Parametri Vitali </t>
  </si>
  <si>
    <t xml:space="preserve">Inserimento Valori </t>
  </si>
  <si>
    <t xml:space="preserve">Registrazione Parametri Vitali; Ribaltamento info su Diario Clinico </t>
  </si>
  <si>
    <t xml:space="preserve">FUN02_SIO_PS06.1 </t>
  </si>
  <si>
    <t xml:space="preserve">Dimissione Paziente a Domicilio </t>
  </si>
  <si>
    <t xml:space="preserve">Diagnosi dimissione + Esito PS </t>
  </si>
  <si>
    <t xml:space="preserve">Dimissione effettuata con successo; Generazione VPS secondo specifiche attive; Scrittura nelle tabelle di frontiera per messaggistica ADT </t>
  </si>
  <si>
    <t xml:space="preserve">FUN02_SIO_PS06.2 </t>
  </si>
  <si>
    <t xml:space="preserve">Dimissione Paziente verso Ricovero Ospedaliero </t>
  </si>
  <si>
    <t xml:space="preserve">FUN02_SIO_PS06.3 </t>
  </si>
  <si>
    <t xml:space="preserve">Dimissione Paziente in OBI </t>
  </si>
  <si>
    <t xml:space="preserve">Diagnosi dimissione OBI + Esito PS </t>
  </si>
  <si>
    <t xml:space="preserve">FUN02_SIO_PS07 </t>
  </si>
  <si>
    <t xml:space="preserve">Registrazione Paziente in OBI </t>
  </si>
  <si>
    <t xml:space="preserve">FUN02_SIO_PS06.3 con esito Positivo </t>
  </si>
  <si>
    <t xml:space="preserve">Stanza - Letto </t>
  </si>
  <si>
    <t xml:space="preserve">Assegnazione PL; Scrittura nelle tabelle di frontiera per messaggistica ADT </t>
  </si>
  <si>
    <t xml:space="preserve">FUN02_SIO_PS08 </t>
  </si>
  <si>
    <t xml:space="preserve">Gestione Paziente in OBI </t>
  </si>
  <si>
    <t xml:space="preserve">FUN02_SIO_PS07 con esito Positivo </t>
  </si>
  <si>
    <t xml:space="preserve">Apertura Cartella OBI </t>
  </si>
  <si>
    <t xml:space="preserve">Generazione identificativo univoco accesso OBI; scrittura nelle tabelle di frontiera per messaggistica ADT </t>
  </si>
  <si>
    <t xml:space="preserve">FUN02_SIO_PS09.1 </t>
  </si>
  <si>
    <t xml:space="preserve">FUN02_SIO_PS08 con esito Positivo </t>
  </si>
  <si>
    <t xml:space="preserve">Esito Dimissione Domicilio </t>
  </si>
  <si>
    <t xml:space="preserve">Dimissione avvenuta con successo; Stampa VPS OBI; Scrittura nelle tabelle di frontiera per messaggistica ADT </t>
  </si>
  <si>
    <t xml:space="preserve">FUN02_SIO_PS09.2 </t>
  </si>
  <si>
    <t xml:space="preserve">Esito Dimissione Ricovero Ospedaliero </t>
  </si>
  <si>
    <t xml:space="preserve">FUN02_SIO_SOWEB01.1 </t>
  </si>
  <si>
    <t xml:space="preserve">Ricerca paziente in lista d’attesa </t>
  </si>
  <si>
    <t xml:space="preserve">Risultato della Ricerca  </t>
  </si>
  <si>
    <t xml:space="preserve">FUN02_SIO_SOWEB01.2 </t>
  </si>
  <si>
    <t xml:space="preserve">Ricerca paziente da Ricovero Ospedaliero </t>
  </si>
  <si>
    <t xml:space="preserve">Risultato della Ricerca </t>
  </si>
  <si>
    <t xml:space="preserve">FUN02_SIO_SOWEB02 </t>
  </si>
  <si>
    <t xml:space="preserve">Registrazione Proposta Operatoria </t>
  </si>
  <si>
    <t xml:space="preserve">FUN02_SIO_SOWEB01 con esito Positivo </t>
  </si>
  <si>
    <t xml:space="preserve">Codice Fiscale + Agenda </t>
  </si>
  <si>
    <t xml:space="preserve">Registrazione Paziente in lista Operatoria avvenuta con successo </t>
  </si>
  <si>
    <t xml:space="preserve">FUN02_SIO_SOWEB03 </t>
  </si>
  <si>
    <t xml:space="preserve">Registrazione Atto Operatorio </t>
  </si>
  <si>
    <t xml:space="preserve">FUN02_SIO_SOWEB02 con esito Positivo </t>
  </si>
  <si>
    <t xml:space="preserve">Campi Obbligatori </t>
  </si>
  <si>
    <t xml:space="preserve">Atto operatorio registrato correttamente; Generazione identificativo univoco. </t>
  </si>
  <si>
    <t>FUN02_SIO_SOWEB04.1</t>
  </si>
  <si>
    <t xml:space="preserve">Compilazione Cartella Infermieristica </t>
  </si>
  <si>
    <t xml:space="preserve">FUN02_SIO_SOWEB03 con esito Positivo </t>
  </si>
  <si>
    <t xml:space="preserve">Cartella infermieristica registrata correttamente </t>
  </si>
  <si>
    <t>FUN02_SIO_SOWEB04.2</t>
  </si>
  <si>
    <t xml:space="preserve">Compilazione Cartella Anestesista </t>
  </si>
  <si>
    <t>Campi Obbligatori </t>
  </si>
  <si>
    <t xml:space="preserve">Cartella Anestesista registrata correttamente </t>
  </si>
  <si>
    <t xml:space="preserve">FUN02_SIO_SOWEB05 </t>
  </si>
  <si>
    <t xml:space="preserve">Registrazione Diagnosi e Interventi </t>
  </si>
  <si>
    <t xml:space="preserve">Diagnosi e Interventi registrati correttamente </t>
  </si>
  <si>
    <t xml:space="preserve">FUN02_SIO_SOWEB06 </t>
  </si>
  <si>
    <t xml:space="preserve">Registrazione Materiali e Protesi </t>
  </si>
  <si>
    <t xml:space="preserve">Materiali e Protesi registrati correttamente; </t>
  </si>
  <si>
    <t xml:space="preserve">FUN02_SIO_SOWEB07 </t>
  </si>
  <si>
    <t xml:space="preserve">Registrazione Equipe Intervento </t>
  </si>
  <si>
    <t xml:space="preserve">FUN02_SIO_SOWEB04 con esito Positivo </t>
  </si>
  <si>
    <t xml:space="preserve">Equipe registrata correttamente </t>
  </si>
  <si>
    <t xml:space="preserve">FUN02_SIO_SOWEB08 </t>
  </si>
  <si>
    <t xml:space="preserve">Chiusura Atto Operatorio </t>
  </si>
  <si>
    <t xml:space="preserve">FUN02_SIO_SOWEB06 con esito Positivo </t>
  </si>
  <si>
    <t>FUN02_SIO_SIT01</t>
  </si>
  <si>
    <t>Verifica ricerca anagrafica centralizzata</t>
  </si>
  <si>
    <t>Presenza dblink tra Eliot e SIO su PSN</t>
  </si>
  <si>
    <t>Raggiungibilità tabelle di AREAS mediante vista e DBLink</t>
  </si>
  <si>
    <t>Viene mostrato il risultato della ricerca anagrafica</t>
  </si>
  <si>
    <t>FUN02_SIO_SIT02</t>
  </si>
  <si>
    <t>Importazione anagrafica</t>
  </si>
  <si>
    <t>L'anagrafica centrale viene correttamente importata in Eliot</t>
  </si>
  <si>
    <t>FUN02_SIO_SIT03</t>
  </si>
  <si>
    <t>Verifica acquisizione richiesta paziente</t>
  </si>
  <si>
    <t>La richiesta e i dati paziente vengono correttamente importati</t>
  </si>
  <si>
    <t>FUN02_SIO_SIT04</t>
  </si>
  <si>
    <t>Verifica trasmissione referto a FSE</t>
  </si>
  <si>
    <t>Raggiungibilità tabelle di AREAS per insert su tabelle di frontiera</t>
  </si>
  <si>
    <t>Il referto viene inserito in tabella di frontiera per la trasmissione a FSE</t>
  </si>
  <si>
    <t xml:space="preserve">FUN02_AAP_ACCESSO </t>
  </si>
  <si>
    <t xml:space="preserve">RAG01_AAP con esito Positivo </t>
  </si>
  <si>
    <t xml:space="preserve">FUN02_AAP_CSS01 </t>
  </si>
  <si>
    <t xml:space="preserve">FUN02_AAP_ACCESSO con esito Positivo </t>
  </si>
  <si>
    <t xml:space="preserve">Cognome e data nascita </t>
  </si>
  <si>
    <t xml:space="preserve">FUN02_AAP_CSS02 </t>
  </si>
  <si>
    <t xml:space="preserve">Aggiornamento dati socio sanitari </t>
  </si>
  <si>
    <t xml:space="preserve">FUN02_AAP_CSS01 con esito Positivo </t>
  </si>
  <si>
    <t xml:space="preserve">Titolo di studio </t>
  </si>
  <si>
    <t xml:space="preserve">FUN02_AAP_CSS03 </t>
  </si>
  <si>
    <t>Creazione nuova pratica PUA </t>
  </si>
  <si>
    <t xml:space="preserve">FUN02_AAP_CSS02 con esito Positivo </t>
  </si>
  <si>
    <t xml:space="preserve">Azione sul bottone PUA presente nella scheda Elenco pratiche </t>
  </si>
  <si>
    <t xml:space="preserve">Apertura modulo PUA </t>
  </si>
  <si>
    <t xml:space="preserve">FUN02_AAP_PUA01 </t>
  </si>
  <si>
    <t xml:space="preserve">Creazione nuova pratica PUA </t>
  </si>
  <si>
    <t xml:space="preserve">FUN02_AAP_CSS03 con esito Positivo </t>
  </si>
  <si>
    <t xml:space="preserve">Compilazione dati obbligatori sulla scheda di contatto </t>
  </si>
  <si>
    <t xml:space="preserve">Creazione pratica e rilascio protocollo progressivo </t>
  </si>
  <si>
    <t xml:space="preserve">FUN02_AAP_PUA02 </t>
  </si>
  <si>
    <t xml:space="preserve">Compilazione valutazione di primo livello </t>
  </si>
  <si>
    <t xml:space="preserve">FUN02_AAP_PUA01 con esito Positivo </t>
  </si>
  <si>
    <t>Inserimento di almeno una scheda di valutazione </t>
  </si>
  <si>
    <t xml:space="preserve">Creazione di 1 di N record all’interno della tabella delle valutazioni </t>
  </si>
  <si>
    <t xml:space="preserve">FUN02_AAP_PUA03 </t>
  </si>
  <si>
    <t xml:space="preserve">Compilazione scheda di prevalutazione </t>
  </si>
  <si>
    <t xml:space="preserve">Compilazione di almeno un campo della scheda </t>
  </si>
  <si>
    <t xml:space="preserve">Aggiornamento scheda di prevalutazione </t>
  </si>
  <si>
    <t xml:space="preserve">FUN02_AAP_PUA04 </t>
  </si>
  <si>
    <t xml:space="preserve">Compilazione patologie </t>
  </si>
  <si>
    <t xml:space="preserve">Inserimento della patologia prevalente obbligatoria e di almeno una concomitante </t>
  </si>
  <si>
    <t xml:space="preserve">FUN02_AAP_PUA05 </t>
  </si>
  <si>
    <t xml:space="preserve">Compilazione unità di valutazione </t>
  </si>
  <si>
    <t xml:space="preserve">Inserimento dei dati obbligatori e con esito verbale UVT positivo </t>
  </si>
  <si>
    <t xml:space="preserve">Aggiornamento unità di valutazione e abilitazione scheda progetto </t>
  </si>
  <si>
    <t xml:space="preserve">FUN02_AAP_PUA06.1 </t>
  </si>
  <si>
    <t xml:space="preserve">Compilazione progetto </t>
  </si>
  <si>
    <t xml:space="preserve">FUN02_AAP_PUA05 con esito Positivo </t>
  </si>
  <si>
    <t xml:space="preserve">Inserimento progetto cure domiciliari </t>
  </si>
  <si>
    <t xml:space="preserve">Aggiornamento progetto con servizio cure domiciliari nella sezione dedicata </t>
  </si>
  <si>
    <t xml:space="preserve">FUN02_AAP_PUA06.2 </t>
  </si>
  <si>
    <t>Inserimento progetto RSA </t>
  </si>
  <si>
    <t xml:space="preserve">Aggiornamento progetto con servizio RSA nella sezione dedicata </t>
  </si>
  <si>
    <t xml:space="preserve">FUN02_AAP_PUA06.3 </t>
  </si>
  <si>
    <t xml:space="preserve">Inserimento progetto Hospice </t>
  </si>
  <si>
    <t xml:space="preserve">Aggiornamento progetto con servizio Hospice nella sezione dedicata </t>
  </si>
  <si>
    <t xml:space="preserve">FUN02_AAP_PUA06.4 </t>
  </si>
  <si>
    <t xml:space="preserve">Inserimento progetto Protesica - Integrativa </t>
  </si>
  <si>
    <t xml:space="preserve">Aggiornamento progetto con servizio Protesica - Integrativa nella sezione dedicata </t>
  </si>
  <si>
    <t xml:space="preserve">FUN02_AAP_PUA06.5 </t>
  </si>
  <si>
    <t>FUN02_AAP_PUA06.1 con esito Positivo </t>
  </si>
  <si>
    <t xml:space="preserve">Inserimento dati obbligatori servizio cure domiciliari e conferma creazione pratica </t>
  </si>
  <si>
    <t xml:space="preserve">Creazione pratica ADI </t>
  </si>
  <si>
    <t xml:space="preserve">FUN02_AAP_PUA06.6 </t>
  </si>
  <si>
    <t xml:space="preserve">FUN02_AAP_PUA06.2 con esito Positivo </t>
  </si>
  <si>
    <t xml:space="preserve">Inserimento dati obbligatori servizio RSA e conferma creazione pratica </t>
  </si>
  <si>
    <t xml:space="preserve">Creazione pratica RSA </t>
  </si>
  <si>
    <t xml:space="preserve">FUN02_AAP_PUA06.7 </t>
  </si>
  <si>
    <t xml:space="preserve">FUN02_AAP_PUA06.3 con esito Positivo </t>
  </si>
  <si>
    <t xml:space="preserve">Inserimento dati obbligatori servizio Hospice e conferma creazione pratica </t>
  </si>
  <si>
    <t xml:space="preserve">Creazione pratica Hospice </t>
  </si>
  <si>
    <t xml:space="preserve">FUN02_AAP_PUA06.8 </t>
  </si>
  <si>
    <t xml:space="preserve">FUN02_AAP_PUA06.4 con esito Positivo </t>
  </si>
  <si>
    <t xml:space="preserve">Inserimento dati obbligatori servizio Protesica - Integrativa e conferma creazione pratica </t>
  </si>
  <si>
    <t xml:space="preserve">Creazione pratica Protesica </t>
  </si>
  <si>
    <t xml:space="preserve">FUN02_AAP_ADI01 </t>
  </si>
  <si>
    <t xml:space="preserve">Compilazione scheda contatto cure domiciliari </t>
  </si>
  <si>
    <t xml:space="preserve">FUN02_AAP_PUA06 con esito Positivo </t>
  </si>
  <si>
    <t xml:space="preserve">Inserimento dati obbligatori e verifica dati ereditati dal PUA </t>
  </si>
  <si>
    <t xml:space="preserve">Aggiornamento scheda contatto cure domiciliari </t>
  </si>
  <si>
    <t xml:space="preserve">FUN02_AAP_ADI02 </t>
  </si>
  <si>
    <t xml:space="preserve">Verifica patologie </t>
  </si>
  <si>
    <t xml:space="preserve">FUN02_AAP_ADI01 con esito Positivo </t>
  </si>
  <si>
    <t xml:space="preserve">Apertura scheda patologie </t>
  </si>
  <si>
    <t xml:space="preserve">Presenza delle patologie inserite sul PUA </t>
  </si>
  <si>
    <t xml:space="preserve">FUN02_AAP_ADI03 </t>
  </si>
  <si>
    <t xml:space="preserve">Verifica unità valutativa </t>
  </si>
  <si>
    <t xml:space="preserve">Apertura scheda unità valutativa </t>
  </si>
  <si>
    <t xml:space="preserve">Presenza delle informazioni e schede di valutazione inserita sul PUA </t>
  </si>
  <si>
    <t xml:space="preserve">FUN02_AAP_ADI04 </t>
  </si>
  <si>
    <t xml:space="preserve">Compilazione del PAI </t>
  </si>
  <si>
    <t xml:space="preserve">FUN02_AAP_ADI03 con esito Positivo </t>
  </si>
  <si>
    <t xml:space="preserve">Inserimento interventi nel piano assistenziale individuale </t>
  </si>
  <si>
    <t xml:space="preserve">Calendarizzazione interventi programmati per prestazione e figura professionale </t>
  </si>
  <si>
    <t xml:space="preserve">FUN02_AAP_RSA01 </t>
  </si>
  <si>
    <t xml:space="preserve">Compilazione scheda contatto RSA </t>
  </si>
  <si>
    <t xml:space="preserve">Aggiornamento scheda contatto RSA </t>
  </si>
  <si>
    <t xml:space="preserve">FUN02_AAP_RSA02 </t>
  </si>
  <si>
    <t xml:space="preserve">FUN02_AAP_RSA01 con esito Positivo </t>
  </si>
  <si>
    <t xml:space="preserve">FUN02_AAP_RSA03 </t>
  </si>
  <si>
    <t xml:space="preserve">FUN02_AAP_RSA04 </t>
  </si>
  <si>
    <t xml:space="preserve">Compilazione progetto assistenziale </t>
  </si>
  <si>
    <t xml:space="preserve">FUN02_AAP_RSA03 con esito Positivo </t>
  </si>
  <si>
    <t xml:space="preserve">Inserimento dati obbligatori, tra cui la struttura di ricovero </t>
  </si>
  <si>
    <t xml:space="preserve">Aggiornamento progetto assistenziale e preparazione ricovero </t>
  </si>
  <si>
    <t xml:space="preserve">FUN02_AAP_RSA05 </t>
  </si>
  <si>
    <t xml:space="preserve">Ricovero presso struttura residenziale o semiresidenziale </t>
  </si>
  <si>
    <t xml:space="preserve">FUN02_AAP_RSA04 con esito Positivo </t>
  </si>
  <si>
    <t xml:space="preserve">Inserimento data ricovero e livello assistenziale </t>
  </si>
  <si>
    <t xml:space="preserve">Conferma del ricovero </t>
  </si>
  <si>
    <t xml:space="preserve">FUN02_AAP_HOS01 </t>
  </si>
  <si>
    <t xml:space="preserve">Compilazione scheda contatto Hospice </t>
  </si>
  <si>
    <t xml:space="preserve">Aggiornamento scheda contatto Hospice </t>
  </si>
  <si>
    <t xml:space="preserve">FUN02_AAP_HOS02 </t>
  </si>
  <si>
    <t xml:space="preserve">Verifica patologie e inserimento segni sintomi clinici </t>
  </si>
  <si>
    <t xml:space="preserve">FUN02_AAP_HOS01 con esito Positivo </t>
  </si>
  <si>
    <t xml:space="preserve">Presenza delle patologie inserite sul PUA e inserimento segni sincomi clinici </t>
  </si>
  <si>
    <t xml:space="preserve">FUN02_AAP_HOS03 </t>
  </si>
  <si>
    <t xml:space="preserve">FUN02_AAP_HOS04 </t>
  </si>
  <si>
    <t xml:space="preserve">FUN02_AAP_HOS03 con esito Positivo </t>
  </si>
  <si>
    <t xml:space="preserve">FUN02_AAP_HOS05 </t>
  </si>
  <si>
    <t xml:space="preserve">Ricovero presso struttura Hospice </t>
  </si>
  <si>
    <t xml:space="preserve">Inserimento data ricovero </t>
  </si>
  <si>
    <t xml:space="preserve">FUN02_AAP_PRO01 </t>
  </si>
  <si>
    <t xml:space="preserve">Compilazione scheda di contatto Protesica </t>
  </si>
  <si>
    <t xml:space="preserve">FUN02_AAP_PUA06.8 con esito Positivo </t>
  </si>
  <si>
    <t xml:space="preserve">Aggiornamento scheda di ricovero </t>
  </si>
  <si>
    <t xml:space="preserve">FUN02_AAP_PRO02 </t>
  </si>
  <si>
    <t xml:space="preserve">Gestione dispositivi </t>
  </si>
  <si>
    <t xml:space="preserve">FUN02_AAP_PRO01 con esito Positivo </t>
  </si>
  <si>
    <t xml:space="preserve">Codici ISO e tipologia fornitura </t>
  </si>
  <si>
    <t xml:space="preserve">Aggiornamento tabella dispositivi con relativa fornitura </t>
  </si>
  <si>
    <t xml:space="preserve">FUN02_AAP_PRO03 </t>
  </si>
  <si>
    <t xml:space="preserve">Autorizzazione pratica protesica </t>
  </si>
  <si>
    <t xml:space="preserve">FUN02_AAP_PRO02 con esito Positivo </t>
  </si>
  <si>
    <t xml:space="preserve">Autorizzazione dispositivi selezionati </t>
  </si>
  <si>
    <t xml:space="preserve">Cambio stato pratica in Autorizzata </t>
  </si>
  <si>
    <t xml:space="preserve">FUN02_AAP_PRO04 </t>
  </si>
  <si>
    <t xml:space="preserve">Consegna certificato autorizzativo </t>
  </si>
  <si>
    <t>FUN02_AAP_PRO03 con esito Positivo</t>
  </si>
  <si>
    <t xml:space="preserve">Azione su bottone segnala consegna certificato </t>
  </si>
  <si>
    <t xml:space="preserve">Aggiornamento della data della consegna certificato autorizzativo </t>
  </si>
  <si>
    <t xml:space="preserve">FUN02_AAP_PRO05 </t>
  </si>
  <si>
    <t xml:space="preserve">Completamento pratica </t>
  </si>
  <si>
    <t xml:space="preserve">FUN02_AAP_PRO04 con esito Positivo </t>
  </si>
  <si>
    <t xml:space="preserve">Inserimento fornitore e azione sul bottone Completa pratica </t>
  </si>
  <si>
    <t xml:space="preserve">Cambio stato pratica in Completata </t>
  </si>
  <si>
    <t xml:space="preserve">FUN02_AAP_PRO06 </t>
  </si>
  <si>
    <t xml:space="preserve">FUN02_AAP_PRO05 con esito Positivo </t>
  </si>
  <si>
    <t xml:space="preserve">FUN02_AAP_PRO07 </t>
  </si>
  <si>
    <t xml:space="preserve">Consegna pratica </t>
  </si>
  <si>
    <t xml:space="preserve">FUN02_AAP_PRO06 con esito Positivo </t>
  </si>
  <si>
    <t xml:space="preserve">Inserimento data consegna, bolla e azione su bottone Consegna </t>
  </si>
  <si>
    <t xml:space="preserve">Cambio stato pratica dei dispositivi in consegnati </t>
  </si>
  <si>
    <t xml:space="preserve">FUN02_AAP_ML01 </t>
  </si>
  <si>
    <t xml:space="preserve">Accesso modulo Medicina Legale </t>
  </si>
  <si>
    <t xml:space="preserve">Azione su bottone Medicina Legale </t>
  </si>
  <si>
    <t xml:space="preserve">Apertura modulo Medicina Legale </t>
  </si>
  <si>
    <t xml:space="preserve">FUN02_AAP_ML02 </t>
  </si>
  <si>
    <t xml:space="preserve">Certificati semplici </t>
  </si>
  <si>
    <t xml:space="preserve">FUN02_AAP_ML01 con esito Positivo </t>
  </si>
  <si>
    <t xml:space="preserve">Inserimento certificato semplice con i dati obbligatori </t>
  </si>
  <si>
    <t xml:space="preserve">Generazione certificato semplice </t>
  </si>
  <si>
    <t xml:space="preserve">FUN02_AAP_ML03 </t>
  </si>
  <si>
    <t xml:space="preserve">Gestione verbale di invalidità civile </t>
  </si>
  <si>
    <t xml:space="preserve">Inserimento dati obbligatori previsti per l’invalidità civile </t>
  </si>
  <si>
    <t xml:space="preserve">Generazione verbale di invalidità civile </t>
  </si>
  <si>
    <t xml:space="preserve">FUN02_AAP_ML04 </t>
  </si>
  <si>
    <t xml:space="preserve">Gestione verbale di handicap </t>
  </si>
  <si>
    <t xml:space="preserve">Inserimento dati obbligatori previsti per l’handicap </t>
  </si>
  <si>
    <t xml:space="preserve">Generazione verbale di handicap </t>
  </si>
  <si>
    <t xml:space="preserve">FUN02_AAP_CON01 </t>
  </si>
  <si>
    <t>Accesso modulo Consultorio </t>
  </si>
  <si>
    <t xml:space="preserve">Inserimento dati obbligatori per accesso consultoriale </t>
  </si>
  <si>
    <t xml:space="preserve">Apertura cartella consultoriale </t>
  </si>
  <si>
    <t xml:space="preserve">FUN02_AAP_CON02 </t>
  </si>
  <si>
    <t xml:space="preserve">Compilazione anamnesi </t>
  </si>
  <si>
    <t xml:space="preserve">FUN02_AAP_CON01 con esito Positivo </t>
  </si>
  <si>
    <t xml:space="preserve">Inserimento dati su scheda anamnestica </t>
  </si>
  <si>
    <t>Aggiornamento anamnesi assistito </t>
  </si>
  <si>
    <t xml:space="preserve">FUN02_AAP_CON03 </t>
  </si>
  <si>
    <t xml:space="preserve">Compilazione valutazioni </t>
  </si>
  <si>
    <t xml:space="preserve">Inserimento dati su scheda valutazioni </t>
  </si>
  <si>
    <t xml:space="preserve">Aggiornamento valutazioni assistito </t>
  </si>
  <si>
    <t xml:space="preserve">FUN02_AAP_CON04 </t>
  </si>
  <si>
    <t xml:space="preserve">Compilazione impegnativa </t>
  </si>
  <si>
    <t xml:space="preserve">Inserimento impegnativa </t>
  </si>
  <si>
    <t xml:space="preserve">Generazione impegnativa </t>
  </si>
  <si>
    <t xml:space="preserve">FUN02_AAP_CON05 </t>
  </si>
  <si>
    <t xml:space="preserve">Gestione prestazioni </t>
  </si>
  <si>
    <t xml:space="preserve">Inserimento di almeno una prestazione </t>
  </si>
  <si>
    <t xml:space="preserve">Elenco prestazioni effettuate all’assistito </t>
  </si>
  <si>
    <t xml:space="preserve">FUN02_AAP_CON06 </t>
  </si>
  <si>
    <t xml:space="preserve">Refertazione </t>
  </si>
  <si>
    <t xml:space="preserve">FUN02_AAP_CON05 con esito Positivo </t>
  </si>
  <si>
    <t xml:space="preserve">Inserimento dati di sintesi </t>
  </si>
  <si>
    <t xml:space="preserve">Generazione del referto </t>
  </si>
  <si>
    <t xml:space="preserve">FUN02_AAP_SPRE01 </t>
  </si>
  <si>
    <t xml:space="preserve">Inserimento pratica SPRESAL </t>
  </si>
  <si>
    <t xml:space="preserve">Raggiungibilità della web application </t>
  </si>
  <si>
    <t xml:space="preserve">Inserimento dati minimi obbligatori per la creazione della pratica </t>
  </si>
  <si>
    <t xml:space="preserve">Registrazione pratica con generazione progressivo </t>
  </si>
  <si>
    <t>FUN02_AAP_SPRE02</t>
  </si>
  <si>
    <t xml:space="preserve">Assegnazione pratica SPRESAL </t>
  </si>
  <si>
    <t>FUN02_AAP_SPRE01  con esito positivo</t>
  </si>
  <si>
    <t>Assegnazione della pratica ad almeno un operatore</t>
  </si>
  <si>
    <t>Assegnazione pratica avvenuta con successo</t>
  </si>
  <si>
    <t>FUN02_AAP_SPRE03</t>
  </si>
  <si>
    <t xml:space="preserve">Gestione pratica SPRESAL </t>
  </si>
  <si>
    <t>FUN02_AAP_SPRE2  con esito positivo</t>
  </si>
  <si>
    <t>Presa in carico di una pratica inserimento attività</t>
  </si>
  <si>
    <t>Attivazione della pratica e inserimento delle attività</t>
  </si>
  <si>
    <t xml:space="preserve">FUN02_AAP_SISPSIAN01 </t>
  </si>
  <si>
    <t xml:space="preserve">Inserimento pratica SISP/SIAN </t>
  </si>
  <si>
    <t>Assegnazione pratica SISP/SIAN</t>
  </si>
  <si>
    <t>FUN02_AAP_SISPSIAN01 con esito positivo</t>
  </si>
  <si>
    <t>Gestione pratica SISP/SIAN</t>
  </si>
  <si>
    <t>FUN02_AAP_SISPSIAN02 con esito positivo</t>
  </si>
  <si>
    <t>INT03_AAP_PUA01</t>
  </si>
  <si>
    <t>Integrazione ADT-PUA</t>
  </si>
  <si>
    <t>Invio dimissione concordata ad ADT</t>
  </si>
  <si>
    <t>Azione su bottone crea pratica da segnalazioni dall’ospedale</t>
  </si>
  <si>
    <t>Creazione pratica PUA</t>
  </si>
  <si>
    <t>INT03_AAP_ADI01</t>
  </si>
  <si>
    <t>Invio PAI a fornitori esterni</t>
  </si>
  <si>
    <t>Invio PAI ad un fornitore terzo e ricezione lor interventi</t>
  </si>
  <si>
    <t>PAI in corso</t>
  </si>
  <si>
    <t>Cambio stato interventi da assegnato a inoltrato</t>
  </si>
  <si>
    <t>INT03_AAP_PROTE01</t>
  </si>
  <si>
    <t>Invio ordine verso AMC</t>
  </si>
  <si>
    <t>Raggiungibilità del sistema AMC e integrazione attiva</t>
  </si>
  <si>
    <t>Data ordine e azione su bottone completa pratica</t>
  </si>
  <si>
    <t>Identificativo ordine AMC</t>
  </si>
  <si>
    <t>INT03_AAP_PROTE02</t>
  </si>
  <si>
    <t>Invio movimento di carico verso AMC</t>
  </si>
  <si>
    <t>INT04_AAP_PROTE01 con esito Positivo</t>
  </si>
  <si>
    <t>Data consegna e bolla</t>
  </si>
  <si>
    <t>Identificativo consegna AMC</t>
  </si>
  <si>
    <t>INT03_AAP_PROTE03</t>
  </si>
  <si>
    <t>Invio voucher celiachia</t>
  </si>
  <si>
    <t>Assistitico celiaco con pratica autorizzata e periodo di riferimento</t>
  </si>
  <si>
    <t>Invio voucher elettronico al portale buoni alimentati</t>
  </si>
  <si>
    <t>INT03_AAP_ML01</t>
  </si>
  <si>
    <t>Scarico domande da INPS</t>
  </si>
  <si>
    <t>Raggiungibilità servizi di cooperazione applicativa INPS</t>
  </si>
  <si>
    <t>Azione su bottone scarico domande</t>
  </si>
  <si>
    <t>Lista delle domande INPS</t>
  </si>
  <si>
    <t>INT03_AAP_ML02</t>
  </si>
  <si>
    <t>Invio verbale invalidità civile ad INPS</t>
  </si>
  <si>
    <t>INT03_AAP_ML01 con esito Positivo</t>
  </si>
  <si>
    <t>Azione su invio verbale</t>
  </si>
  <si>
    <t>Ricezione esito positivo di avvenuta accettazione dai sistemi INPS</t>
  </si>
  <si>
    <t>INT03_AAP_ML03</t>
  </si>
  <si>
    <t>Ricezione esito verbale invalidità civile ad INPS</t>
  </si>
  <si>
    <t>INT03_AAP_ML02 con esito Positivo</t>
  </si>
  <si>
    <t>Azione su scarica esiti</t>
  </si>
  <si>
    <t>Ricezione esito definitivo da INPS</t>
  </si>
  <si>
    <t>INT03_AAP_ML04</t>
  </si>
  <si>
    <t>Invio verbale handicap ad INPS</t>
  </si>
  <si>
    <t>INT03_AAP_ML05</t>
  </si>
  <si>
    <t>Ricezione esito verbale handicap ad INPS</t>
  </si>
  <si>
    <t>INT03_AAP_ML0 con esito Positivo</t>
  </si>
  <si>
    <t>INT03_SIO_LDA01</t>
  </si>
  <si>
    <t>Invio Accesso Pre-Ricovero a Sistemi Terzi tramite messagistica ADT_A01</t>
  </si>
  <si>
    <t>Registrazione Pre-ricovero</t>
  </si>
  <si>
    <t>Data e Ora Pre-ricovero e conferma</t>
  </si>
  <si>
    <t>Inserimento Pre-ricovero e scrittura nelle tabelle di frontiera del messaggio ADT_A01</t>
  </si>
  <si>
    <t>INT04_SIO_LDA02</t>
  </si>
  <si>
    <t xml:space="preserve">INT04_SIO_LDA02
Cancellazione Accesso Pre-Ricovero a Sistemi Terzi tramite messagistica ADT_A38
</t>
  </si>
  <si>
    <t>Cancellazione Pre-ricovero</t>
  </si>
  <si>
    <t>Sbianco Data e Ora Pre-ricovero e conferma</t>
  </si>
  <si>
    <t>Cancellazione Pre-ricovero e scrittura nelle tabelle di frontiera del messaggio ADT_A38</t>
  </si>
  <si>
    <t>INT03_SIO_ADT01</t>
  </si>
  <si>
    <t>Invio Accesso in reparto a Sistemi Terzi tramite messagistica ADT_A01</t>
  </si>
  <si>
    <t>FUN02_SIO_ADT02 con esito Positivo</t>
  </si>
  <si>
    <t>Compilare dati obbligatori e conferma</t>
  </si>
  <si>
    <t>Registrazione ricovero e scrittura nelle tabelle di frontiera del messaggio ADT_A01</t>
  </si>
  <si>
    <t>INT03_SIO_ADT02</t>
  </si>
  <si>
    <t>Invio Trasferimento Ricovero a Sistemi Terzi tramite messagistica ADT_A02</t>
  </si>
  <si>
    <t>FUN02_SIO_ADT03 con esito Positivo</t>
  </si>
  <si>
    <t>Registro reparto di destinazione e conferma</t>
  </si>
  <si>
    <t>Registro trasferimento e scrittura nelle tabelle di frontiera del messaggio ADT_A02</t>
  </si>
  <si>
    <t>INT03_SIO_ADT03</t>
  </si>
  <si>
    <t>Richiesta di Consulenza</t>
  </si>
  <si>
    <t>Registro richiesta e conferma</t>
  </si>
  <si>
    <t>Richiesta disponibile nel piano di lavoro ambulatoriale</t>
  </si>
  <si>
    <t>INT03_SIO_ADT04</t>
  </si>
  <si>
    <t>Invio Certificato Inps</t>
  </si>
  <si>
    <t>FUN02_SIO_ADT06 con esito Positivo</t>
  </si>
  <si>
    <t>Compilazione e conferma inoltro</t>
  </si>
  <si>
    <t>Ricevuta Inps: n. protocollo</t>
  </si>
  <si>
    <t>INT03_SIO_ADT05</t>
  </si>
  <si>
    <t>Invio LDO a FSE</t>
  </si>
  <si>
    <t>FUN02_SIO_ADT07 con esito Positivo</t>
  </si>
  <si>
    <t>Validazione LDO</t>
  </si>
  <si>
    <t>Generazione documento e trasmissione a FSE</t>
  </si>
  <si>
    <t>INT03_SIO_PS01</t>
  </si>
  <si>
    <t>Invio Richiesta Radiologica</t>
  </si>
  <si>
    <t>FUN02_SIO_PS03 con esito Positivo</t>
  </si>
  <si>
    <t>Stampa Automatica modulo; Richiesta disponibile nel piano di lavoro RIS/CIS</t>
  </si>
  <si>
    <t>INT03_SIO_PS02</t>
  </si>
  <si>
    <t>Certificato INAIL</t>
  </si>
  <si>
    <t>FUN02_SIO_PS04.1 con esito Positivo</t>
  </si>
  <si>
    <t>Ricevuta INAIL: n. protocollo + Codice Sede Competenza</t>
  </si>
  <si>
    <t>INT03_SIO_PS03</t>
  </si>
  <si>
    <t>Ricezione Pre-Allerte</t>
  </si>
  <si>
    <t>FUN02_SIO con esito Positivo</t>
  </si>
  <si>
    <t>Risultato Ricerca: pre-allerte disponibili nella funzionalità dedicata</t>
  </si>
  <si>
    <t>INT03_SIO_PS04</t>
  </si>
  <si>
    <t>Calcolo Importo Ticket</t>
  </si>
  <si>
    <t>FUN02_SIO_PS09 con esito Positivo</t>
  </si>
  <si>
    <t>Dimissione con codice verde e causa accettazione diversa da trauma</t>
  </si>
  <si>
    <t>Calcolo importo ticket e comunicazione a CUPWeb per disposizione pagamento</t>
  </si>
  <si>
    <t>INT03_SIO_PS05</t>
  </si>
  <si>
    <t>Invio VPS a FSE</t>
  </si>
  <si>
    <t>Dimissione Paziente</t>
  </si>
  <si>
    <t>INT03_SIO_PS06</t>
  </si>
  <si>
    <t>Inserimento Richiesta Trasfusionale</t>
  </si>
  <si>
    <t>Prestazioni Trasfusionali: profilo sconosciuto</t>
  </si>
  <si>
    <t>Invio richiesta; stampa automatica etichette e modulo</t>
  </si>
  <si>
    <t>INT03_SIO_PS07</t>
  </si>
  <si>
    <t>Prescrizione DEMA</t>
  </si>
  <si>
    <t>Cliccare sul bottone “Impegnativa”</t>
  </si>
  <si>
    <t>Apertura, in SSO, del modulo E-prescription</t>
  </si>
  <si>
    <t>INT03_SIO_CCA01</t>
  </si>
  <si>
    <t>Piano di lavoro interni</t>
  </si>
  <si>
    <t>FUN02_SIO con esito positivo</t>
  </si>
  <si>
    <t>Cliccare sul bottone “Ricerca Da Pianificare”</t>
  </si>
  <si>
    <t>Apertura Piano di lavoro interni: disponibilità richieste OE</t>
  </si>
  <si>
    <t>INT03_SIO_CCA02</t>
  </si>
  <si>
    <t>Piano di lavoro esterni</t>
  </si>
  <si>
    <t>Cliccare sul bottone “Ricerca”</t>
  </si>
  <si>
    <t>Apertura Piano di lavoro esterni: disponibilità richieste CUP</t>
  </si>
  <si>
    <t>INT03_SIO_CCA03</t>
  </si>
  <si>
    <t>FUN02_SIO_CCA03 con esito Positivo</t>
  </si>
  <si>
    <t>INT03_SIO_CCA04</t>
  </si>
  <si>
    <t>Invio RSA a FSE</t>
  </si>
  <si>
    <t>FUN02_SIO_CCA04 con esito Positivo</t>
  </si>
  <si>
    <t>Validazione RSA</t>
  </si>
  <si>
    <t>INT03_SIO_CCA05</t>
  </si>
  <si>
    <t>Invio Certificato INPS</t>
  </si>
  <si>
    <t>FUN02_SIO_CCA05 con esito Positivo</t>
  </si>
  <si>
    <t>Trasmissione Cerificato</t>
  </si>
  <si>
    <t>Ricevuta INPS: n. protocollo</t>
  </si>
  <si>
    <t>INT03_SIO_SOWEB01</t>
  </si>
  <si>
    <t>Trasmissione Diagnosi e Interventi</t>
  </si>
  <si>
    <t>FUN02_SIO_SOWEB05 con esito Positivo</t>
  </si>
  <si>
    <t>Chiusura Atto Operatorio</t>
  </si>
  <si>
    <t>Arrivo Diagnosi e Interventi su ADT nelle sezioni, rispettivamente “Diagnosi da Blocco Operatorio” e “Interventi da Blocco Operatorio”</t>
  </si>
  <si>
    <t>INT03_SIO_SOWEB02</t>
  </si>
  <si>
    <t>Scarico Materiali e Protesi</t>
  </si>
  <si>
    <t>FUN02_SIO_SOWEB06 con esito Positivo</t>
  </si>
  <si>
    <t>Scarico Materiali e Protesi con successo</t>
  </si>
  <si>
    <t>INTESB_ASL2.01</t>
  </si>
  <si>
    <t xml:space="preserve">Verifica raggiungibilità servizi JBF AREAS ASL2, da parte di tutti i worker node del cluster OKD </t>
  </si>
  <si>
    <t xml:space="preserve">nc -zv areas-asl2.sisar.asl 80, da tutti i worker node  </t>
  </si>
  <si>
    <t xml:space="preserve">Ncat: Version 7.70 ( https://nmap.org/ncat ) 
Ncat: Connected to XXXXXXXXXXX. 
Ncat: 0 bytes sent, 0 bytes received in 0.14 seconds. </t>
  </si>
  <si>
    <t>INTESB_ASL2.02</t>
  </si>
  <si>
    <t>Verifica raggiungibilità servizi SPRESAL ASL2, da parte di tutti i worker node del cluster OKD</t>
  </si>
  <si>
    <t xml:space="preserve">nc -zv spresal-asl2.sisar.asl 80, da tutti i worker node </t>
  </si>
  <si>
    <t xml:space="preserve">Ncat: Version 7.70 ( https://nmap.org/ncat )
Ncat: Connected to XXXXXXXXXXX.
Ncat: 0 bytes sent, 0 bytes received in 0.14 seconds.
</t>
  </si>
  <si>
    <t>INTESB_ASL2.03</t>
  </si>
  <si>
    <t>Verifica raggiungibilità database AREAS ASL2, da parte di tutti i worker node del cluster OKD</t>
  </si>
  <si>
    <t xml:space="preserve">nc -zv “Nuovo DNS scan rete PSN  database  ASL2” 1521, da tutti i worker node </t>
  </si>
  <si>
    <t>PSN TO-BE</t>
  </si>
  <si>
    <t>Servizio</t>
  </si>
  <si>
    <t>Ente</t>
  </si>
  <si>
    <t>Elemento</t>
  </si>
  <si>
    <t>Hostname</t>
  </si>
  <si>
    <t>IP Privato TO-BE</t>
  </si>
  <si>
    <t>ID Subnet</t>
  </si>
  <si>
    <t xml:space="preserve">Subnet </t>
  </si>
  <si>
    <t>Versione Sistema Operativo</t>
  </si>
  <si>
    <t>Ruolo</t>
  </si>
  <si>
    <t>SISAR Dipartimentale</t>
  </si>
  <si>
    <t>Application Server</t>
  </si>
  <si>
    <t>#1</t>
  </si>
  <si>
    <t>CentOS Linux release 7.2.1511 (Core)</t>
  </si>
  <si>
    <t>Virtual IP</t>
  </si>
  <si>
    <t>#2</t>
  </si>
  <si>
    <t>VIP Bilanciatori</t>
  </si>
  <si>
    <t>Balancer</t>
  </si>
  <si>
    <t>Debian 12 bookworm</t>
  </si>
  <si>
    <t>Bilanciatore</t>
  </si>
  <si>
    <t>ON-PREM AS-IS</t>
  </si>
  <si>
    <t>IP Privato AS-IS</t>
  </si>
  <si>
    <t>OPLON101</t>
  </si>
  <si>
    <t>OPLON (Linux Ubuntu VA)</t>
  </si>
  <si>
    <t>OPLON102</t>
  </si>
  <si>
    <t>FQDN TEST</t>
  </si>
  <si>
    <t>Tenant</t>
  </si>
  <si>
    <t>FQDN</t>
  </si>
  <si>
    <t>Listen Port LBL</t>
  </si>
  <si>
    <t>VIP LBL</t>
  </si>
  <si>
    <t>VIP WAF</t>
  </si>
  <si>
    <t>Listen Port WAF</t>
  </si>
  <si>
    <t xml:space="preserve">Pubblico/Privato </t>
  </si>
  <si>
    <t>ASL7</t>
  </si>
  <si>
    <t>10.77.5.132</t>
  </si>
  <si>
    <t>Privato</t>
  </si>
  <si>
    <t>FQDN PRODUZIONE</t>
  </si>
  <si>
    <t>Tipologia FQDN</t>
  </si>
  <si>
    <t>Subnet Mask</t>
  </si>
  <si>
    <t>sisar.asl</t>
  </si>
  <si>
    <t>privato</t>
  </si>
  <si>
    <t>10.77.5.128/26</t>
  </si>
  <si>
    <t>sardegnasalute.it</t>
  </si>
  <si>
    <t>pubblico</t>
  </si>
  <si>
    <t>10.77.5.133</t>
  </si>
  <si>
    <t>Dipartimento</t>
  </si>
  <si>
    <t>Versione</t>
  </si>
  <si>
    <t>Ambiente</t>
  </si>
  <si>
    <t>OCPU</t>
  </si>
  <si>
    <t>RAM</t>
  </si>
  <si>
    <t>Storage (GB)</t>
  </si>
  <si>
    <t>SGA</t>
  </si>
  <si>
    <t>PGA</t>
  </si>
  <si>
    <t>Nome CDB</t>
  </si>
  <si>
    <t>Nome PDB</t>
  </si>
  <si>
    <t>Service Name</t>
  </si>
  <si>
    <t>ASL1</t>
  </si>
  <si>
    <t>Oracle EE - 19c rel. 19.22.0.0</t>
  </si>
  <si>
    <t>Produzione</t>
  </si>
  <si>
    <t>ASL1CDB</t>
  </si>
  <si>
    <t>ASL1PDB</t>
  </si>
  <si>
    <t>ASL1CDB_ASL1PDB.paas.oracle.com</t>
  </si>
  <si>
    <t>ASL2</t>
  </si>
  <si>
    <t>ASL2CDB</t>
  </si>
  <si>
    <t>ASL2PDB</t>
  </si>
  <si>
    <t>ASL2CDB_ASL2PDB.paas.oracle.com</t>
  </si>
  <si>
    <t>ASL3</t>
  </si>
  <si>
    <t>ASL3CDB</t>
  </si>
  <si>
    <t>ASL3PDB</t>
  </si>
  <si>
    <t>ASL3CDB_ASL3PDB.paas.oracle.com</t>
  </si>
  <si>
    <t>ASL4</t>
  </si>
  <si>
    <t>ASL4CDB</t>
  </si>
  <si>
    <t>ASL4PDB</t>
  </si>
  <si>
    <t>ASL4CDB_ASL4PDB.paas.oracle.com</t>
  </si>
  <si>
    <t>ASL5</t>
  </si>
  <si>
    <t>ASL5CDB</t>
  </si>
  <si>
    <t>ASL5PDB</t>
  </si>
  <si>
    <t>ASL5CDB_ASL5PDB.paas.oracle.com</t>
  </si>
  <si>
    <t>AS6PDB</t>
  </si>
  <si>
    <t>ASL7CDB</t>
  </si>
  <si>
    <t>ASL7PDB</t>
  </si>
  <si>
    <t>ASL7CDB_ASL7PDB.paas.oracle.com</t>
  </si>
  <si>
    <t>ASL8</t>
  </si>
  <si>
    <t>ASL8CDB</t>
  </si>
  <si>
    <t>ASL8PDB</t>
  </si>
  <si>
    <t>ASL8CDB_ASL8PDB.paas.oracle.com</t>
  </si>
  <si>
    <t>ARNAS</t>
  </si>
  <si>
    <t>AOBCDB</t>
  </si>
  <si>
    <t>AOBPDB</t>
  </si>
  <si>
    <t>AOBCDB_AOBPDB.paas.oracle.com</t>
  </si>
  <si>
    <t>CRESSAN</t>
  </si>
  <si>
    <t>Test</t>
  </si>
  <si>
    <t>CRESTCDB</t>
  </si>
  <si>
    <t>CRESTPDB</t>
  </si>
  <si>
    <t>CRESTCDB_CRESTPDB.paas.oracle.com</t>
  </si>
  <si>
    <t>IP Privato</t>
  </si>
  <si>
    <t xml:space="preserve">FQDN </t>
  </si>
  <si>
    <t>VM Cluster nodo1</t>
  </si>
  <si>
    <t xml:space="preserve">
172.25.4.172</t>
  </si>
  <si>
    <t>exavmc01ares-v5koc1.sisar.asl</t>
  </si>
  <si>
    <t>VM Cluster nodo2</t>
  </si>
  <si>
    <t>172.25.4.185</t>
  </si>
  <si>
    <t>exavmc01ares-v5koc2.sisar.asl</t>
  </si>
  <si>
    <t>Floating IP VIP1</t>
  </si>
  <si>
    <t>172.25.4.190</t>
  </si>
  <si>
    <t>exavmc01ares-v5koc1-vip.sisar.asl</t>
  </si>
  <si>
    <t>Floating IP VIP2</t>
  </si>
  <si>
    <t>172.25.4.180</t>
  </si>
  <si>
    <t>exavmc01ares-v5koc2-vip.sisar.asl</t>
  </si>
  <si>
    <t>CIDR</t>
  </si>
  <si>
    <t>IP disponibili</t>
  </si>
  <si>
    <t>sbn-exaclnt-ares-01 </t>
  </si>
  <si>
    <t>172.25.4.160/27 </t>
  </si>
  <si>
    <t>172.25.4.161-172.25.4.190</t>
  </si>
  <si>
    <t>sbn-exabckp-ares-01 </t>
  </si>
  <si>
    <t>172.25.4.192/27 </t>
  </si>
  <si>
    <t>172.25.4.193-172.25.4.222</t>
  </si>
  <si>
    <t>SCAN FQDN</t>
  </si>
  <si>
    <t>SCAN IP Address (VIP)</t>
  </si>
  <si>
    <t>exavmc01ares-v5koc-scan.sisar.asl</t>
  </si>
  <si>
    <t>172.25.4.164, 172.25.4.170, 172.25.4.166</t>
  </si>
  <si>
    <t>DB</t>
  </si>
  <si>
    <t>service name definitivo</t>
  </si>
  <si>
    <t>Task ID</t>
  </si>
  <si>
    <t xml:space="preserve">Macro Activity description </t>
  </si>
  <si>
    <t>Sub Activity description</t>
  </si>
  <si>
    <t>Status</t>
  </si>
  <si>
    <t>Rollback</t>
  </si>
  <si>
    <t>Invio recap attività di Rollback</t>
  </si>
  <si>
    <t>PI</t>
  </si>
  <si>
    <t>05/12</t>
  </si>
  <si>
    <t>6.4</t>
  </si>
  <si>
    <t>6.5</t>
  </si>
  <si>
    <t>6.6</t>
  </si>
  <si>
    <t>6.7</t>
  </si>
  <si>
    <t>6.8</t>
  </si>
  <si>
    <t>6.9</t>
  </si>
  <si>
    <t>Checkpoint</t>
  </si>
  <si>
    <t xml:space="preserve">Verifica infrastruttura </t>
  </si>
  <si>
    <t>Execution - Test</t>
  </si>
  <si>
    <t>Verifica raggiungibilità dell'infrastruttura - Rollback</t>
  </si>
  <si>
    <t>Verifica servizi ed Healt-Check su infrastruttura TO-BE</t>
  </si>
  <si>
    <t>UAT</t>
  </si>
  <si>
    <t>Verifica applicativo</t>
  </si>
  <si>
    <t>5.6</t>
  </si>
  <si>
    <t>Aggiornamento Statistiche DB</t>
  </si>
  <si>
    <t>Aggiornamento DBLink (applicativi e pubblici)</t>
  </si>
  <si>
    <t>9.7</t>
  </si>
  <si>
    <t>da testare durante il cutover</t>
  </si>
  <si>
    <t>Si procede con l'abilitazione del parametro job_queue_processes=1000</t>
  </si>
  <si>
    <t>Monitoraggio post-migrazione</t>
  </si>
  <si>
    <t xml:space="preserve">Durante le attività di verifica degli ambienti </t>
  </si>
  <si>
    <t>1.4.16</t>
  </si>
  <si>
    <t>0.7.14</t>
  </si>
  <si>
    <t>Test NSLookup vs gli indirizzi PSN</t>
  </si>
  <si>
    <t>Test DBLink Applicativi non SISAR ( Galileo, SILUS CED)</t>
  </si>
  <si>
    <t>6.2.1</t>
  </si>
  <si>
    <t>6.2.2</t>
  </si>
  <si>
    <t>6.2.3</t>
  </si>
  <si>
    <t>da testare durante il cutover (post riavvio)</t>
  </si>
  <si>
    <t>Andrea De Francesco</t>
  </si>
  <si>
    <t>andrea.de.francesco@accenture.com</t>
  </si>
  <si>
    <t>cel: 3346840823</t>
  </si>
  <si>
    <t>Verifica retrocompatibilità Oracle v.19.0</t>
  </si>
  <si>
    <t>cel: 3287559037</t>
  </si>
  <si>
    <t>d.coppola@accenture.com</t>
  </si>
  <si>
    <t>Predisposizione Infrastruttura Target ARNAS</t>
  </si>
  <si>
    <t>Creazione CDB/PDB ARNAS</t>
  </si>
  <si>
    <t>Configurazione RMAN su staging area PSN - ARNAS</t>
  </si>
  <si>
    <t>Configurazione Rete/Sicurezza Tenant ARNAS PSN (FW,WAF, NAT, SG)</t>
  </si>
  <si>
    <t>Non bloccante per il Cutover di ARNAS</t>
  </si>
  <si>
    <t>Accessi da remoto VM ARNAS</t>
  </si>
  <si>
    <t>ARES/ARNAS</t>
  </si>
  <si>
    <t>Migrazione VM ARNAS</t>
  </si>
  <si>
    <t>Conversione VM ARNAS</t>
  </si>
  <si>
    <t>Configurazione VM ARNAS (IP, hostname)</t>
  </si>
  <si>
    <t>Configurazione Application Server ARNAS</t>
  </si>
  <si>
    <t>Configurazione Oplon ARNAS</t>
  </si>
  <si>
    <t>Migrazione DB ARNAS</t>
  </si>
  <si>
    <t>Apertura DB target / patch / conversione in PDB ARNAS (stop job, lock utenze utenze applicative)</t>
  </si>
  <si>
    <t>Avvio AS ARNAS</t>
  </si>
  <si>
    <t xml:space="preserve">  ARNAS VM-INFRA1</t>
  </si>
  <si>
    <t>Stop Servizi Applicativi ARNAS (PSN)</t>
  </si>
  <si>
    <t>Stop Servizi Applicativi ARNAS (ON-PREM)</t>
  </si>
  <si>
    <t>Stop Picasso ARNAS  (ON-PREM)</t>
  </si>
  <si>
    <t>Start Servizi Applicativi ARNAS (ambiente target PSN)</t>
  </si>
  <si>
    <t>Start Picasso on-prem ARNAS</t>
  </si>
  <si>
    <t>al momento del cut-over di ARNAS si spegne Picasso di ARNAS;</t>
  </si>
  <si>
    <t>una volta terminato il cutover di ARNAS, si fanno dei test di raggiungibilità dei db e dei servizi jbf e in caso di raggiungibilità ok si ritira sul l’AS di Picasso dell'ARNAS;</t>
  </si>
  <si>
    <t>05/05/2025  17:01:00</t>
  </si>
  <si>
    <t>Backup lanciato in data 05/05/2025 17:01
Backup terminato in data 08/05/2025 14:45</t>
  </si>
  <si>
    <t>DB Prod ARNAS</t>
  </si>
  <si>
    <t>alter user ABFINST_0217 account lock;                                    </t>
  </si>
  <si>
    <t>alter user ACN_ORA01_DIP account lock;                                   </t>
  </si>
  <si>
    <t>alter user AMC_SPEC_SENIOR account lock;                                 </t>
  </si>
  <si>
    <t>alter user AREAS account lock;                                           </t>
  </si>
  <si>
    <t>alter user AREAS_DWH account lock;                                       </t>
  </si>
  <si>
    <t>alter user ATH_ORA01 account lock;                                       </t>
  </si>
  <si>
    <t>--alter user AVUSERCLOUD account lock;                                   </t>
  </si>
  <si>
    <t>--alter user BDS account lock;                                           </t>
  </si>
  <si>
    <t>--alter user BDSPORT account lock;                                       </t>
  </si>
  <si>
    <t>alter user BDSTEST_TO_AREAS account lock;                                </t>
  </si>
  <si>
    <t>--alter user BDS_TEST account lock;                                      </t>
  </si>
  <si>
    <t>alter user BDS_TIME account lock;                                        </t>
  </si>
  <si>
    <t>alter user BTU_INSTALL_SPEC account lock;                                </t>
  </si>
  <si>
    <t>alter user BTU_SPEC account lock;                                        </t>
  </si>
  <si>
    <t>alter user CCO_ASSL9 account lock;                                       </t>
  </si>
  <si>
    <t>alter user CCT_SPEC_SENIOR account lock;                                 </t>
  </si>
  <si>
    <t>alter user COT_BI account lock;                                          </t>
  </si>
  <si>
    <t>alter user DBA_USERS account lock;                                       </t>
  </si>
  <si>
    <t>--alter user DBVMANAGER account lock;                                    </t>
  </si>
  <si>
    <t>--alter user DBVOWNER account lock;                                      </t>
  </si>
  <si>
    <t>alter user DWS account lock;                                             </t>
  </si>
  <si>
    <t>--alter user ELIOT_SPEC_SENIOR account lock;                             </t>
  </si>
  <si>
    <t>alter user EMONET account lock;                                          </t>
  </si>
  <si>
    <t>alter user ETL account lock;                                             </t>
  </si>
  <si>
    <t>alter user ETR_BROTZU account lock;                                      </t>
  </si>
  <si>
    <t>alter user EXT_AREAS account lock;                                       </t>
  </si>
  <si>
    <t>alter user EXT_SOWEB account lock;                                       </t>
  </si>
  <si>
    <t>--alter user GGADMIN account lock;                                       </t>
  </si>
  <si>
    <t>alter user GROUPER account lock;                                         </t>
  </si>
  <si>
    <t>alter user HR_SPEC_SENIOR account lock;                                  </t>
  </si>
  <si>
    <t>alter user INTEGRAZIONI account lock;                                    </t>
  </si>
  <si>
    <t>alter user JBPM_35_RIS_AOB account lock;                                 </t>
  </si>
  <si>
    <t>alter user MIRROR account lock;                                          </t>
  </si>
  <si>
    <t>--alter user OPEN account lock;                                          </t>
  </si>
  <si>
    <t>--alter user OPEN_TEST account lock;                                     </t>
  </si>
  <si>
    <t>alter user OPEN_TIME account lock;                                       </t>
  </si>
  <si>
    <t>alter user REPORTINFRA account lock;                                     </t>
  </si>
  <si>
    <t>alter user RPT_INDICATORI account lock;                                  </t>
  </si>
  <si>
    <t>alter user SALVA account lock;                                           </t>
  </si>
  <si>
    <t>alter user SAVE_ASSL9 account lock;                                      </t>
  </si>
  <si>
    <t>--alter user SDSQL account lock;                                         </t>
  </si>
  <si>
    <t>alter user SIDI_SPEC_SENIOR account lock;                                </t>
  </si>
  <si>
    <t>alter user SIO_SPEC_SENIOR account lock;                                 </t>
  </si>
  <si>
    <t>alter user SMS account lock;                                             </t>
  </si>
  <si>
    <t>alter user SOWDATI account lock;                                         </t>
  </si>
  <si>
    <t>--alter user SPAGIC25_56_1 account lock;                                 </t>
  </si>
  <si>
    <t>--alter user SPAGIC25_58_1 account lock;                                 </t>
  </si>
  <si>
    <t>--alter user SPAGIC25_58_2 account lock;                                 </t>
  </si>
  <si>
    <t>--alter user SPAGIC25_TMP account lock;                                  </t>
  </si>
  <si>
    <t>--alter user SPAGIC_35_RIS_AOB account lock;                             </t>
  </si>
  <si>
    <t>--alter user SRC account lock;                                           </t>
  </si>
  <si>
    <t>alter user STAR_USER account lock;                                       </t>
  </si>
  <si>
    <t>alter user TMP_ASSL9 account lock;</t>
  </si>
  <si>
    <t>N.B Le utenze commentate restano attive</t>
  </si>
  <si>
    <t>arnas-vip</t>
  </si>
  <si>
    <t>10.77.12.252</t>
  </si>
  <si>
    <t>brot-as1</t>
  </si>
  <si>
    <t>brot-as2</t>
  </si>
  <si>
    <t>10.77.13.2</t>
  </si>
  <si>
    <t>brot-as3c</t>
  </si>
  <si>
    <t>10.77.13.3</t>
  </si>
  <si>
    <t>brot-as4c</t>
  </si>
  <si>
    <t>10.77.13.4</t>
  </si>
  <si>
    <t>10.66.7.54</t>
  </si>
  <si>
    <t>10.66.7.132</t>
  </si>
  <si>
    <t>10.66.7.56</t>
  </si>
  <si>
    <t>10.66.7.58</t>
  </si>
  <si>
    <t>10.66.6.10</t>
  </si>
  <si>
    <t>10.66.6.12</t>
  </si>
  <si>
    <t>brotvm-app-san1-psn</t>
  </si>
  <si>
    <t>brotvm-app-san2-psn</t>
  </si>
  <si>
    <t>brotvm-app-san3-psn</t>
  </si>
  <si>
    <t>brotvm-app-san4-psn</t>
  </si>
  <si>
    <t>10.77.13.5</t>
  </si>
  <si>
    <t>brotzu-lbl1-psn</t>
  </si>
  <si>
    <t>10.77.12.226</t>
  </si>
  <si>
    <t>brotzu-lbl2-psn</t>
  </si>
  <si>
    <t>10.77.12.227</t>
  </si>
  <si>
    <t>10.77.12.224/27</t>
  </si>
  <si>
    <t>10.77.13.0/27</t>
  </si>
  <si>
    <t>10.66.7.0/24</t>
  </si>
  <si>
    <t>10.66.6.0/25</t>
  </si>
  <si>
    <t>areas-brot.sisar.asl</t>
  </si>
  <si>
    <t>areasservizibrot.sisar.asl</t>
  </si>
  <si>
    <t>soweb-brot.sisar.asl</t>
  </si>
  <si>
    <t>integrazionibrot.sisar.asl</t>
  </si>
  <si>
    <t>areas-brot-psn.sisar.asl</t>
  </si>
  <si>
    <t>areasservizibrot-psn.sisar.asl</t>
  </si>
  <si>
    <t>soweb-brot-psn.sisar.asl</t>
  </si>
  <si>
    <t>integrazionibrot-psn.sisar.asl</t>
  </si>
  <si>
    <t>Aperto ticket CSD-2772</t>
  </si>
  <si>
    <t>Richiesta flussi inviata a SardegnaIT il 12/05  (ticket CSD- 2772)</t>
  </si>
  <si>
    <t xml:space="preserve">Inviata mail Flussi SISAR v.1.3 | SISAR 
14/04: Inviata mail Implementazione regole firewall ABF | LDO 
Inviata mail File flussi aggiornato al 16/04 (mail del 16/04 12:33)
12/05: Inviata mail Implementazione flussi ARNAS | LDO
</t>
  </si>
  <si>
    <t xml:space="preserve">Richiesta Flussi Inviata a LDO il 01/04. 
Inviata richiesta ABF Installer a LDO il 14/04.
Inviata mail File flussi aggiornato al 16/04 (mail del 16/04 12:33)
12/05: Inviata mail Implementazione flussi ARNAS | LDO
</t>
  </si>
  <si>
    <t>aobcdb_aobpdb.paas.oracle.com</t>
  </si>
  <si>
    <r>
      <t>Fascia reperibilità</t>
    </r>
    <r>
      <rPr>
        <b/>
        <sz val="13"/>
        <color rgb="FFFF0000"/>
        <rFont val="Calibri"/>
        <family val="2"/>
      </rPr>
      <t xml:space="preserve"> </t>
    </r>
    <r>
      <rPr>
        <b/>
        <sz val="13"/>
        <color theme="0"/>
        <rFont val="Calibri"/>
        <family val="2"/>
      </rPr>
      <t>15/05 18:00 - 16/05 8:00</t>
    </r>
  </si>
  <si>
    <t>17:30 (+1)</t>
  </si>
  <si>
    <t>17:30:00 (+1)</t>
  </si>
  <si>
    <t>rs-st-sharp01-PSN02838744</t>
  </si>
  <si>
    <t>Backup_standard</t>
  </si>
  <si>
    <t>Protected</t>
  </si>
  <si>
    <t>May 11, 12:13 AM</t>
  </si>
  <si>
    <t>84.87 GB</t>
  </si>
  <si>
    <t>PSNBackup_plan_RS_DCAC_standard</t>
  </si>
  <si>
    <t>Met</t>
  </si>
  <si>
    <t>No tags</t>
  </si>
  <si>
    <t>May 11, 12:02 AM</t>
  </si>
  <si>
    <t>78.68 GB</t>
  </si>
  <si>
    <t>May 11, 12:07 AM</t>
  </si>
  <si>
    <t>22.67 GB</t>
  </si>
  <si>
    <t>May 11, 12:11 AM</t>
  </si>
  <si>
    <t>15.75 GB</t>
  </si>
  <si>
    <t>JumpServer</t>
  </si>
  <si>
    <t>11.48 GB</t>
  </si>
  <si>
    <t>LC</t>
  </si>
  <si>
    <t>7.29 GB</t>
  </si>
  <si>
    <t>LC-SPLUNK</t>
  </si>
  <si>
    <t>11.47 GB</t>
  </si>
  <si>
    <t>SEC-FW-00</t>
  </si>
  <si>
    <t>4.83 GB</t>
  </si>
  <si>
    <t>SEC-FW-01</t>
  </si>
  <si>
    <t>4.66 GB</t>
  </si>
  <si>
    <t>servizio non presente su Brotzu</t>
  </si>
  <si>
    <t>solo certificati di malattia (no medicina legale)</t>
  </si>
  <si>
    <t>ARES ARNAS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</si>
</sst>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8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indexed="9"/>
      <name val="Calibri"/>
      <family val="2"/>
      <charset val="1"/>
    </font>
    <font>
      <sz val="10"/>
      <name val="Calibri"/>
      <family val="2"/>
      <charset val="1"/>
    </font>
    <font>
      <b/>
      <sz val="12"/>
      <name val="Arial"/>
      <family val="2"/>
    </font>
    <font>
      <b/>
      <sz val="11"/>
      <color rgb="FFFF0000"/>
      <name val="Arial"/>
      <family val="2"/>
    </font>
    <font>
      <u/>
      <sz val="12"/>
      <color indexed="12"/>
      <name val="Arial"/>
      <family val="2"/>
      <charset val="1"/>
    </font>
    <font>
      <sz val="12"/>
      <color theme="1"/>
      <name val="Calibri"/>
      <family val="2"/>
      <scheme val="minor"/>
    </font>
    <font>
      <b/>
      <sz val="11"/>
      <color rgb="FF00B050"/>
      <name val="Arial"/>
      <family val="2"/>
    </font>
    <font>
      <sz val="8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sz val="11"/>
      <color rgb="FF1F497D"/>
      <name val="Calibri"/>
      <family val="2"/>
    </font>
    <font>
      <b/>
      <sz val="24"/>
      <color theme="1"/>
      <name val="Consolas"/>
      <family val="3"/>
    </font>
    <font>
      <sz val="11"/>
      <color theme="0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13"/>
      <color theme="0"/>
      <name val="Calibri"/>
      <family val="2"/>
      <scheme val="minor"/>
    </font>
    <font>
      <sz val="13"/>
      <name val="Arial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0"/>
      <name val="Calibri"/>
      <family val="2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charset val="1"/>
    </font>
    <font>
      <b/>
      <sz val="10"/>
      <name val="Calibri"/>
      <family val="2"/>
    </font>
    <font>
      <b/>
      <sz val="11"/>
      <color theme="5" tint="-0.249977111117893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  <scheme val="minor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FFFFFF"/>
      <name val="Aptos"/>
      <family val="2"/>
    </font>
    <font>
      <sz val="11"/>
      <color rgb="FF242424"/>
      <name val="Aptos"/>
      <family val="2"/>
    </font>
    <font>
      <b/>
      <sz val="11"/>
      <color rgb="FF242424"/>
      <name val="Aptos"/>
      <family val="2"/>
    </font>
    <font>
      <b/>
      <sz val="10"/>
      <color rgb="FFFF0000"/>
      <name val="Mulish"/>
    </font>
    <font>
      <b/>
      <sz val="11"/>
      <color theme="0"/>
      <name val="Aptos"/>
      <family val="2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9"/>
      <color rgb="FF000000"/>
      <name val="Mulish"/>
      <charset val="1"/>
    </font>
    <font>
      <b/>
      <i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00"/>
      <name val="Calibri Light"/>
      <family val="2"/>
      <scheme val="major"/>
    </font>
    <font>
      <i/>
      <sz val="11"/>
      <name val="Calibri"/>
      <family val="2"/>
      <scheme val="minor"/>
    </font>
    <font>
      <b/>
      <i/>
      <strike/>
      <sz val="11"/>
      <name val="Calibri"/>
      <family val="2"/>
      <scheme val="minor"/>
    </font>
    <font>
      <i/>
      <strike/>
      <sz val="11"/>
      <color rgb="FF000000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rgb="FF000000"/>
      <name val="Calibri"/>
      <family val="2"/>
    </font>
    <font>
      <b/>
      <strike/>
      <sz val="11"/>
      <color rgb="FF00B05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 Light"/>
      <family val="2"/>
    </font>
    <font>
      <b/>
      <sz val="13"/>
      <color rgb="FFFF0000"/>
      <name val="Calibri"/>
      <family val="2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12"/>
        <bgColor indexed="39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E6F5"/>
        <bgColor rgb="FFC0E6F5"/>
      </patternFill>
    </fill>
    <fill>
      <patternFill patternType="solid">
        <fgColor rgb="FFC0E6F5"/>
        <bgColor rgb="FF156082"/>
      </patternFill>
    </fill>
    <fill>
      <patternFill patternType="solid">
        <fgColor theme="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6D4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A7A7A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1">
    <xf numFmtId="0" fontId="0" fillId="0" borderId="0"/>
    <xf numFmtId="0" fontId="10" fillId="0" borderId="0"/>
    <xf numFmtId="0" fontId="8" fillId="0" borderId="0"/>
    <xf numFmtId="0" fontId="11" fillId="0" borderId="0"/>
    <xf numFmtId="0" fontId="16" fillId="0" borderId="0" applyBorder="0" applyProtection="0"/>
    <xf numFmtId="0" fontId="17" fillId="0" borderId="0"/>
    <xf numFmtId="0" fontId="7" fillId="0" borderId="0"/>
    <xf numFmtId="0" fontId="2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0" borderId="0"/>
    <xf numFmtId="0" fontId="5" fillId="0" borderId="0"/>
    <xf numFmtId="0" fontId="2" fillId="0" borderId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0" borderId="0"/>
    <xf numFmtId="0" fontId="2" fillId="0" borderId="0"/>
  </cellStyleXfs>
  <cellXfs count="216">
    <xf numFmtId="0" fontId="0" fillId="0" borderId="0" xfId="0"/>
    <xf numFmtId="49" fontId="15" fillId="4" borderId="1" xfId="1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vertical="center" wrapText="1"/>
    </xf>
    <xf numFmtId="49" fontId="15" fillId="4" borderId="1" xfId="1" applyNumberFormat="1" applyFont="1" applyFill="1" applyBorder="1" applyAlignment="1">
      <alignment horizontal="left" vertical="center" wrapText="1"/>
    </xf>
    <xf numFmtId="49" fontId="0" fillId="5" borderId="1" xfId="1" applyNumberFormat="1" applyFont="1" applyFill="1" applyBorder="1" applyAlignment="1">
      <alignment horizontal="left" vertical="center" wrapText="1"/>
    </xf>
    <xf numFmtId="49" fontId="15" fillId="4" borderId="1" xfId="1" applyNumberFormat="1" applyFont="1" applyFill="1" applyBorder="1" applyAlignment="1">
      <alignment vertical="center" wrapText="1"/>
    </xf>
    <xf numFmtId="164" fontId="15" fillId="4" borderId="1" xfId="1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1" xfId="1" applyNumberFormat="1" applyFont="1" applyBorder="1" applyAlignment="1">
      <alignment horizontal="left" vertical="center" wrapText="1"/>
    </xf>
    <xf numFmtId="49" fontId="14" fillId="3" borderId="1" xfId="1" applyNumberFormat="1" applyFont="1" applyFill="1" applyBorder="1" applyAlignment="1">
      <alignment horizontal="left" vertical="center" wrapText="1" shrinkToFit="1"/>
    </xf>
    <xf numFmtId="49" fontId="18" fillId="0" borderId="1" xfId="1" applyNumberFormat="1" applyFont="1" applyBorder="1" applyAlignment="1">
      <alignment horizontal="left" vertical="center" wrapText="1"/>
    </xf>
    <xf numFmtId="1" fontId="9" fillId="0" borderId="1" xfId="1" applyNumberFormat="1" applyFont="1" applyBorder="1" applyAlignment="1">
      <alignment horizontal="right" vertical="center" wrapText="1"/>
    </xf>
    <xf numFmtId="164" fontId="0" fillId="0" borderId="1" xfId="1" applyNumberFormat="1" applyFont="1" applyBorder="1" applyAlignment="1">
      <alignment horizontal="right" vertical="center" wrapText="1"/>
    </xf>
    <xf numFmtId="164" fontId="0" fillId="5" borderId="1" xfId="1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49" fontId="18" fillId="5" borderId="1" xfId="1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9" fontId="21" fillId="4" borderId="1" xfId="1" applyNumberFormat="1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vertical="center" wrapText="1"/>
    </xf>
    <xf numFmtId="1" fontId="15" fillId="4" borderId="1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49" fontId="8" fillId="0" borderId="1" xfId="1" applyNumberFormat="1" applyFont="1" applyBorder="1" applyAlignment="1">
      <alignment vertical="center" wrapText="1"/>
    </xf>
    <xf numFmtId="0" fontId="0" fillId="0" borderId="4" xfId="0" applyBorder="1"/>
    <xf numFmtId="0" fontId="22" fillId="0" borderId="5" xfId="0" applyFont="1" applyBorder="1" applyAlignment="1">
      <alignment horizontal="left" vertical="center" indent="3"/>
    </xf>
    <xf numFmtId="14" fontId="0" fillId="0" borderId="1" xfId="0" applyNumberFormat="1" applyBorder="1" applyAlignment="1">
      <alignment horizontal="right"/>
    </xf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indent="3"/>
    </xf>
    <xf numFmtId="0" fontId="22" fillId="0" borderId="0" xfId="0" applyFont="1" applyAlignment="1">
      <alignment horizontal="left" vertical="center" indent="2"/>
    </xf>
    <xf numFmtId="0" fontId="24" fillId="0" borderId="0" xfId="0" applyFont="1" applyAlignment="1">
      <alignment horizontal="left" vertical="center" indent="1"/>
    </xf>
    <xf numFmtId="0" fontId="24" fillId="0" borderId="0" xfId="0" applyFont="1" applyAlignment="1">
      <alignment horizontal="left" vertical="center" indent="2"/>
    </xf>
    <xf numFmtId="0" fontId="24" fillId="0" borderId="0" xfId="0" applyFont="1" applyAlignment="1">
      <alignment horizontal="left" vertical="center" indent="3"/>
    </xf>
    <xf numFmtId="0" fontId="29" fillId="10" borderId="0" xfId="7" applyFont="1" applyAlignment="1">
      <alignment horizontal="left"/>
    </xf>
    <xf numFmtId="0" fontId="31" fillId="12" borderId="0" xfId="9" applyFont="1" applyAlignment="1">
      <alignment horizontal="left"/>
    </xf>
    <xf numFmtId="0" fontId="32" fillId="11" borderId="0" xfId="8" applyFont="1" applyAlignment="1">
      <alignment horizontal="left"/>
    </xf>
    <xf numFmtId="0" fontId="28" fillId="0" borderId="0" xfId="0" applyFont="1" applyAlignment="1">
      <alignment horizontal="left"/>
    </xf>
    <xf numFmtId="0" fontId="28" fillId="8" borderId="0" xfId="0" applyFont="1" applyFill="1" applyAlignment="1">
      <alignment horizontal="left"/>
    </xf>
    <xf numFmtId="0" fontId="33" fillId="6" borderId="1" xfId="0" applyFont="1" applyFill="1" applyBorder="1" applyAlignment="1">
      <alignment horizontal="left" vertical="center" wrapText="1"/>
    </xf>
    <xf numFmtId="165" fontId="36" fillId="0" borderId="6" xfId="1" applyNumberFormat="1" applyFont="1" applyBorder="1" applyAlignment="1">
      <alignment horizontal="left" vertical="center" wrapText="1"/>
    </xf>
    <xf numFmtId="49" fontId="36" fillId="0" borderId="1" xfId="1" applyNumberFormat="1" applyFont="1" applyBorder="1" applyAlignment="1">
      <alignment horizontal="left" vertical="center" wrapText="1" shrinkToFit="1"/>
    </xf>
    <xf numFmtId="49" fontId="38" fillId="0" borderId="1" xfId="1" applyNumberFormat="1" applyFont="1" applyBorder="1" applyAlignment="1">
      <alignment horizontal="left" vertical="center" wrapText="1"/>
    </xf>
    <xf numFmtId="49" fontId="39" fillId="0" borderId="1" xfId="1" applyNumberFormat="1" applyFont="1" applyBorder="1" applyAlignment="1">
      <alignment horizontal="center" vertical="center" wrapText="1"/>
    </xf>
    <xf numFmtId="0" fontId="37" fillId="13" borderId="8" xfId="0" applyFont="1" applyFill="1" applyBorder="1" applyAlignment="1">
      <alignment vertical="center" wrapText="1"/>
    </xf>
    <xf numFmtId="16" fontId="38" fillId="0" borderId="1" xfId="1" applyNumberFormat="1" applyFont="1" applyBorder="1" applyAlignment="1">
      <alignment horizontal="left" vertical="center" wrapText="1"/>
    </xf>
    <xf numFmtId="164" fontId="38" fillId="0" borderId="1" xfId="1" applyNumberFormat="1" applyFont="1" applyBorder="1" applyAlignment="1">
      <alignment vertical="center" wrapText="1"/>
    </xf>
    <xf numFmtId="164" fontId="38" fillId="0" borderId="1" xfId="1" applyNumberFormat="1" applyFont="1" applyBorder="1" applyAlignment="1">
      <alignment horizontal="right" vertical="center" wrapText="1"/>
    </xf>
    <xf numFmtId="0" fontId="38" fillId="5" borderId="0" xfId="0" applyFont="1" applyFill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 indent="1"/>
    </xf>
    <xf numFmtId="0" fontId="37" fillId="0" borderId="1" xfId="0" applyFont="1" applyBorder="1" applyAlignment="1">
      <alignment horizontal="left" vertical="center" wrapText="1" indent="2"/>
    </xf>
    <xf numFmtId="0" fontId="13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13" fillId="5" borderId="0" xfId="0" applyFont="1" applyFill="1" applyAlignment="1">
      <alignment horizontal="left" vertical="center" wrapText="1"/>
    </xf>
    <xf numFmtId="0" fontId="42" fillId="7" borderId="0" xfId="0" applyFont="1" applyFill="1" applyAlignment="1">
      <alignment horizontal="left" vertical="center" wrapText="1"/>
    </xf>
    <xf numFmtId="49" fontId="15" fillId="5" borderId="0" xfId="1" applyNumberFormat="1" applyFont="1" applyFill="1" applyAlignment="1">
      <alignment horizontal="left" vertical="center" wrapText="1"/>
    </xf>
    <xf numFmtId="0" fontId="22" fillId="0" borderId="0" xfId="0" applyFont="1" applyAlignment="1">
      <alignment horizontal="left" vertical="center" indent="1"/>
    </xf>
    <xf numFmtId="49" fontId="43" fillId="0" borderId="1" xfId="1" applyNumberFormat="1" applyFont="1" applyBorder="1" applyAlignment="1">
      <alignment horizontal="center" vertical="center" wrapText="1"/>
    </xf>
    <xf numFmtId="49" fontId="38" fillId="0" borderId="1" xfId="1" applyNumberFormat="1" applyFont="1" applyBorder="1" applyAlignment="1">
      <alignment horizontal="left" vertical="center" wrapText="1" indent="1"/>
    </xf>
    <xf numFmtId="164" fontId="38" fillId="0" borderId="1" xfId="1" applyNumberFormat="1" applyFont="1" applyBorder="1" applyAlignment="1">
      <alignment horizontal="left" vertical="center" wrapText="1" indent="1"/>
    </xf>
    <xf numFmtId="0" fontId="38" fillId="5" borderId="0" xfId="0" applyFont="1" applyFill="1" applyAlignment="1">
      <alignment horizontal="left" vertical="center" wrapText="1" indent="1"/>
    </xf>
    <xf numFmtId="0" fontId="44" fillId="13" borderId="9" xfId="0" applyFont="1" applyFill="1" applyBorder="1" applyAlignment="1">
      <alignment horizontal="left" vertical="center" wrapText="1" indent="2"/>
    </xf>
    <xf numFmtId="0" fontId="44" fillId="13" borderId="10" xfId="0" applyFont="1" applyFill="1" applyBorder="1" applyAlignment="1">
      <alignment horizontal="left" vertical="center" wrapText="1" indent="2"/>
    </xf>
    <xf numFmtId="165" fontId="36" fillId="0" borderId="1" xfId="1" applyNumberFormat="1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 indent="3"/>
    </xf>
    <xf numFmtId="0" fontId="37" fillId="0" borderId="8" xfId="0" applyFont="1" applyBorder="1" applyAlignment="1">
      <alignment vertical="center" wrapText="1"/>
    </xf>
    <xf numFmtId="0" fontId="37" fillId="13" borderId="7" xfId="0" applyFont="1" applyFill="1" applyBorder="1" applyAlignment="1">
      <alignment vertical="center" wrapText="1"/>
    </xf>
    <xf numFmtId="165" fontId="36" fillId="0" borderId="0" xfId="1" applyNumberFormat="1" applyFont="1" applyAlignment="1">
      <alignment horizontal="left" vertical="center" wrapText="1"/>
    </xf>
    <xf numFmtId="0" fontId="40" fillId="0" borderId="0" xfId="0" applyFont="1" applyAlignment="1">
      <alignment horizontal="left" vertical="center" wrapText="1" indent="1"/>
    </xf>
    <xf numFmtId="49" fontId="36" fillId="0" borderId="0" xfId="1" applyNumberFormat="1" applyFont="1" applyAlignment="1">
      <alignment horizontal="left" vertical="center" wrapText="1" shrinkToFit="1"/>
    </xf>
    <xf numFmtId="49" fontId="38" fillId="0" borderId="0" xfId="1" applyNumberFormat="1" applyFont="1" applyAlignment="1">
      <alignment horizontal="left" vertical="center" wrapText="1"/>
    </xf>
    <xf numFmtId="49" fontId="39" fillId="0" borderId="0" xfId="1" applyNumberFormat="1" applyFont="1" applyAlignment="1">
      <alignment horizontal="center" vertical="center" wrapText="1"/>
    </xf>
    <xf numFmtId="16" fontId="38" fillId="0" borderId="0" xfId="1" applyNumberFormat="1" applyFont="1" applyAlignment="1">
      <alignment horizontal="left" vertical="center" wrapText="1"/>
    </xf>
    <xf numFmtId="164" fontId="38" fillId="0" borderId="0" xfId="1" applyNumberFormat="1" applyFont="1" applyAlignment="1">
      <alignment vertical="center" wrapText="1"/>
    </xf>
    <xf numFmtId="164" fontId="38" fillId="0" borderId="0" xfId="1" applyNumberFormat="1" applyFont="1" applyAlignment="1">
      <alignment horizontal="right" vertical="center" wrapText="1"/>
    </xf>
    <xf numFmtId="0" fontId="40" fillId="5" borderId="1" xfId="0" applyFont="1" applyFill="1" applyBorder="1" applyAlignment="1">
      <alignment horizontal="left" vertical="center" wrapText="1" indent="1"/>
    </xf>
    <xf numFmtId="49" fontId="38" fillId="0" borderId="1" xfId="1" applyNumberFormat="1" applyFont="1" applyBorder="1" applyAlignment="1">
      <alignment vertical="center" wrapText="1"/>
    </xf>
    <xf numFmtId="0" fontId="40" fillId="0" borderId="6" xfId="0" applyFont="1" applyBorder="1" applyAlignment="1">
      <alignment horizontal="left" vertical="center" wrapText="1" indent="1"/>
    </xf>
    <xf numFmtId="0" fontId="3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16" fontId="39" fillId="0" borderId="1" xfId="1" applyNumberFormat="1" applyFont="1" applyBorder="1" applyAlignment="1">
      <alignment horizontal="left" vertical="center" wrapText="1" indent="1"/>
    </xf>
    <xf numFmtId="16" fontId="49" fillId="0" borderId="1" xfId="1" applyNumberFormat="1" applyFont="1" applyBorder="1" applyAlignment="1">
      <alignment horizontal="left" vertical="center" wrapText="1" indent="1"/>
    </xf>
    <xf numFmtId="164" fontId="49" fillId="0" borderId="1" xfId="1" applyNumberFormat="1" applyFont="1" applyBorder="1" applyAlignment="1">
      <alignment vertical="center" wrapText="1"/>
    </xf>
    <xf numFmtId="0" fontId="34" fillId="14" borderId="5" xfId="7" applyFont="1" applyFill="1" applyBorder="1" applyAlignment="1">
      <alignment horizontal="left" vertical="center" wrapText="1"/>
    </xf>
    <xf numFmtId="0" fontId="34" fillId="14" borderId="2" xfId="7" applyFont="1" applyFill="1" applyBorder="1" applyAlignment="1">
      <alignment horizontal="left" vertical="center" wrapText="1"/>
    </xf>
    <xf numFmtId="0" fontId="34" fillId="14" borderId="3" xfId="7" applyFont="1" applyFill="1" applyBorder="1" applyAlignment="1">
      <alignment horizontal="left" vertical="center" wrapText="1"/>
    </xf>
    <xf numFmtId="0" fontId="50" fillId="14" borderId="6" xfId="7" applyFont="1" applyFill="1" applyBorder="1" applyAlignment="1">
      <alignment horizontal="left" vertical="center" wrapText="1"/>
    </xf>
    <xf numFmtId="0" fontId="50" fillId="14" borderId="1" xfId="7" applyFont="1" applyFill="1" applyBorder="1" applyAlignment="1">
      <alignment horizontal="left" vertical="center" wrapText="1"/>
    </xf>
    <xf numFmtId="0" fontId="50" fillId="14" borderId="7" xfId="7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51" fillId="15" borderId="11" xfId="0" applyFont="1" applyFill="1" applyBorder="1" applyAlignment="1">
      <alignment vertical="center" wrapText="1"/>
    </xf>
    <xf numFmtId="0" fontId="51" fillId="15" borderId="12" xfId="0" applyFont="1" applyFill="1" applyBorder="1" applyAlignment="1">
      <alignment vertical="center" wrapText="1"/>
    </xf>
    <xf numFmtId="0" fontId="0" fillId="0" borderId="1" xfId="0" applyBorder="1"/>
    <xf numFmtId="0" fontId="0" fillId="0" borderId="7" xfId="0" applyBorder="1"/>
    <xf numFmtId="0" fontId="0" fillId="0" borderId="13" xfId="0" applyBorder="1"/>
    <xf numFmtId="3" fontId="52" fillId="13" borderId="1" xfId="0" applyNumberFormat="1" applyFont="1" applyFill="1" applyBorder="1" applyAlignment="1">
      <alignment horizontal="center" vertical="center" wrapText="1"/>
    </xf>
    <xf numFmtId="0" fontId="51" fillId="15" borderId="14" xfId="0" applyFont="1" applyFill="1" applyBorder="1" applyAlignment="1">
      <alignment vertical="center" wrapText="1"/>
    </xf>
    <xf numFmtId="0" fontId="51" fillId="15" borderId="0" xfId="0" applyFont="1" applyFill="1" applyAlignment="1">
      <alignment vertical="center" wrapText="1"/>
    </xf>
    <xf numFmtId="0" fontId="51" fillId="15" borderId="1" xfId="0" applyFont="1" applyFill="1" applyBorder="1" applyAlignment="1">
      <alignment vertical="center" wrapText="1"/>
    </xf>
    <xf numFmtId="0" fontId="53" fillId="13" borderId="1" xfId="0" applyFont="1" applyFill="1" applyBorder="1" applyAlignment="1">
      <alignment horizontal="center" vertical="center" wrapText="1"/>
    </xf>
    <xf numFmtId="0" fontId="52" fillId="13" borderId="1" xfId="0" applyFont="1" applyFill="1" applyBorder="1" applyAlignment="1">
      <alignment horizontal="center" vertical="center" wrapText="1"/>
    </xf>
    <xf numFmtId="0" fontId="52" fillId="13" borderId="1" xfId="0" applyFont="1" applyFill="1" applyBorder="1" applyAlignment="1">
      <alignment vertical="center" wrapText="1"/>
    </xf>
    <xf numFmtId="0" fontId="0" fillId="0" borderId="15" xfId="0" applyBorder="1"/>
    <xf numFmtId="0" fontId="0" fillId="0" borderId="16" xfId="0" applyBorder="1"/>
    <xf numFmtId="0" fontId="54" fillId="0" borderId="1" xfId="0" applyFont="1" applyBorder="1" applyAlignment="1">
      <alignment horizontal="center" vertical="center" wrapText="1" readingOrder="1"/>
    </xf>
    <xf numFmtId="0" fontId="0" fillId="0" borderId="1" xfId="0" applyBorder="1" applyAlignment="1">
      <alignment wrapText="1"/>
    </xf>
    <xf numFmtId="0" fontId="35" fillId="14" borderId="1" xfId="0" applyFont="1" applyFill="1" applyBorder="1"/>
    <xf numFmtId="0" fontId="55" fillId="16" borderId="1" xfId="0" applyFont="1" applyFill="1" applyBorder="1" applyAlignment="1">
      <alignment vertical="center" wrapText="1"/>
    </xf>
    <xf numFmtId="0" fontId="55" fillId="16" borderId="1" xfId="0" applyFont="1" applyFill="1" applyBorder="1" applyAlignment="1">
      <alignment vertical="center"/>
    </xf>
    <xf numFmtId="0" fontId="55" fillId="16" borderId="2" xfId="0" applyFont="1" applyFill="1" applyBorder="1" applyAlignment="1">
      <alignment vertical="center" wrapText="1"/>
    </xf>
    <xf numFmtId="0" fontId="55" fillId="16" borderId="2" xfId="0" applyFont="1" applyFill="1" applyBorder="1" applyAlignment="1">
      <alignment vertical="center"/>
    </xf>
    <xf numFmtId="0" fontId="38" fillId="0" borderId="0" xfId="0" applyFont="1" applyAlignment="1">
      <alignment horizontal="left" vertical="center" wrapText="1"/>
    </xf>
    <xf numFmtId="0" fontId="37" fillId="0" borderId="6" xfId="0" applyFont="1" applyBorder="1" applyAlignment="1">
      <alignment horizontal="left" vertical="center" wrapText="1" indent="3"/>
    </xf>
    <xf numFmtId="0" fontId="28" fillId="0" borderId="1" xfId="0" applyFont="1" applyBorder="1" applyAlignment="1">
      <alignment horizontal="center" vertical="center" wrapText="1" readingOrder="2"/>
    </xf>
    <xf numFmtId="0" fontId="37" fillId="0" borderId="1" xfId="0" applyFont="1" applyBorder="1" applyAlignment="1">
      <alignment horizontal="left" vertical="center" wrapText="1" indent="3"/>
    </xf>
    <xf numFmtId="0" fontId="57" fillId="17" borderId="20" xfId="3" applyFont="1" applyFill="1" applyBorder="1" applyAlignment="1">
      <alignment horizontal="center" vertical="center" wrapText="1"/>
    </xf>
    <xf numFmtId="0" fontId="57" fillId="18" borderId="21" xfId="3" applyFont="1" applyFill="1" applyBorder="1" applyAlignment="1">
      <alignment horizontal="center" vertical="center" wrapText="1"/>
    </xf>
    <xf numFmtId="0" fontId="57" fillId="18" borderId="22" xfId="3" applyFont="1" applyFill="1" applyBorder="1" applyAlignment="1">
      <alignment horizontal="center" vertical="center" wrapText="1"/>
    </xf>
    <xf numFmtId="0" fontId="57" fillId="17" borderId="22" xfId="3" applyFont="1" applyFill="1" applyBorder="1" applyAlignment="1">
      <alignment horizontal="center" vertical="center" wrapText="1"/>
    </xf>
    <xf numFmtId="0" fontId="57" fillId="17" borderId="17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58" fillId="0" borderId="0" xfId="0" applyFont="1"/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quotePrefix="1" applyBorder="1" applyAlignment="1">
      <alignment wrapText="1"/>
    </xf>
    <xf numFmtId="165" fontId="59" fillId="0" borderId="1" xfId="1" applyNumberFormat="1" applyFont="1" applyBorder="1" applyAlignment="1">
      <alignment horizontal="left" vertical="center" wrapText="1"/>
    </xf>
    <xf numFmtId="0" fontId="46" fillId="0" borderId="6" xfId="0" applyFont="1" applyBorder="1" applyAlignment="1">
      <alignment horizontal="left" vertical="center" wrapText="1" indent="3"/>
    </xf>
    <xf numFmtId="164" fontId="39" fillId="0" borderId="1" xfId="1" applyNumberFormat="1" applyFont="1" applyBorder="1" applyAlignment="1">
      <alignment vertical="center" wrapText="1"/>
    </xf>
    <xf numFmtId="49" fontId="49" fillId="0" borderId="1" xfId="1" applyNumberFormat="1" applyFont="1" applyBorder="1" applyAlignment="1">
      <alignment horizontal="center" vertical="center" wrapText="1"/>
    </xf>
    <xf numFmtId="0" fontId="45" fillId="13" borderId="1" xfId="0" applyFont="1" applyFill="1" applyBorder="1" applyAlignment="1">
      <alignment horizontal="left" vertical="center" wrapText="1" indent="1"/>
    </xf>
    <xf numFmtId="49" fontId="38" fillId="0" borderId="7" xfId="1" applyNumberFormat="1" applyFont="1" applyBorder="1" applyAlignment="1">
      <alignment horizontal="left" vertical="center" wrapText="1"/>
    </xf>
    <xf numFmtId="0" fontId="44" fillId="13" borderId="0" xfId="0" applyFont="1" applyFill="1" applyAlignment="1">
      <alignment horizontal="left" vertical="center" wrapText="1" indent="1"/>
    </xf>
    <xf numFmtId="0" fontId="37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wrapText="1"/>
    </xf>
    <xf numFmtId="0" fontId="37" fillId="0" borderId="1" xfId="0" applyFont="1" applyBorder="1" applyAlignment="1">
      <alignment horizontal="left" vertical="center" wrapText="1" indent="1"/>
    </xf>
    <xf numFmtId="0" fontId="44" fillId="0" borderId="9" xfId="0" applyFont="1" applyBorder="1" applyAlignment="1">
      <alignment horizontal="left" vertical="center" wrapText="1" indent="2"/>
    </xf>
    <xf numFmtId="0" fontId="44" fillId="0" borderId="9" xfId="0" applyFont="1" applyBorder="1" applyAlignment="1">
      <alignment horizontal="left" vertical="center" wrapText="1" indent="1"/>
    </xf>
    <xf numFmtId="0" fontId="37" fillId="13" borderId="8" xfId="0" applyFont="1" applyFill="1" applyBorder="1" applyAlignment="1">
      <alignment horizontal="left" vertical="center" wrapText="1"/>
    </xf>
    <xf numFmtId="0" fontId="44" fillId="0" borderId="10" xfId="0" applyFont="1" applyBorder="1" applyAlignment="1">
      <alignment horizontal="left" vertical="center" wrapText="1" indent="2"/>
    </xf>
    <xf numFmtId="0" fontId="27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1" xfId="0" applyFill="1" applyBorder="1"/>
    <xf numFmtId="0" fontId="40" fillId="0" borderId="1" xfId="0" applyFont="1" applyBorder="1" applyAlignment="1">
      <alignment horizontal="left" vertical="center" wrapText="1"/>
    </xf>
    <xf numFmtId="0" fontId="40" fillId="0" borderId="6" xfId="0" applyFont="1" applyBorder="1" applyAlignment="1">
      <alignment horizontal="left" vertical="center" wrapText="1" indent="2"/>
    </xf>
    <xf numFmtId="0" fontId="45" fillId="0" borderId="1" xfId="0" applyFont="1" applyBorder="1" applyAlignment="1">
      <alignment horizontal="left" vertical="center" wrapText="1" indent="1"/>
    </xf>
    <xf numFmtId="0" fontId="37" fillId="5" borderId="6" xfId="0" applyFont="1" applyFill="1" applyBorder="1" applyAlignment="1">
      <alignment horizontal="left" vertical="center" wrapText="1" indent="1"/>
    </xf>
    <xf numFmtId="0" fontId="37" fillId="13" borderId="0" xfId="0" applyFont="1" applyFill="1" applyAlignment="1">
      <alignment vertical="center" wrapText="1"/>
    </xf>
    <xf numFmtId="0" fontId="62" fillId="5" borderId="0" xfId="0" applyFont="1" applyFill="1" applyAlignment="1">
      <alignment horizontal="left" vertical="center" wrapText="1"/>
    </xf>
    <xf numFmtId="0" fontId="63" fillId="14" borderId="1" xfId="7" applyFont="1" applyFill="1" applyBorder="1" applyAlignment="1">
      <alignment horizontal="left" vertical="center" wrapText="1"/>
    </xf>
    <xf numFmtId="0" fontId="64" fillId="0" borderId="1" xfId="0" applyFont="1" applyBorder="1" applyAlignment="1">
      <alignment horizontal="left" vertical="center"/>
    </xf>
    <xf numFmtId="165" fontId="36" fillId="0" borderId="6" xfId="1" applyNumberFormat="1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49" fontId="36" fillId="0" borderId="1" xfId="1" applyNumberFormat="1" applyFont="1" applyBorder="1" applyAlignment="1">
      <alignment horizontal="left" vertical="center" shrinkToFit="1"/>
    </xf>
    <xf numFmtId="0" fontId="37" fillId="0" borderId="8" xfId="0" applyFont="1" applyBorder="1" applyAlignment="1">
      <alignment vertical="center"/>
    </xf>
    <xf numFmtId="164" fontId="38" fillId="0" borderId="1" xfId="1" applyNumberFormat="1" applyFont="1" applyBorder="1" applyAlignment="1">
      <alignment vertical="center"/>
    </xf>
    <xf numFmtId="164" fontId="38" fillId="0" borderId="1" xfId="1" applyNumberFormat="1" applyFont="1" applyBorder="1" applyAlignment="1">
      <alignment horizontal="right" vertical="center"/>
    </xf>
    <xf numFmtId="0" fontId="38" fillId="0" borderId="0" xfId="0" applyFont="1" applyAlignment="1">
      <alignment horizontal="left" vertical="center"/>
    </xf>
    <xf numFmtId="0" fontId="37" fillId="0" borderId="7" xfId="0" applyFont="1" applyBorder="1" applyAlignment="1">
      <alignment vertical="center" wrapText="1"/>
    </xf>
    <xf numFmtId="165" fontId="60" fillId="0" borderId="6" xfId="1" applyNumberFormat="1" applyFont="1" applyBorder="1" applyAlignment="1">
      <alignment horizontal="left" vertical="center" wrapText="1"/>
    </xf>
    <xf numFmtId="49" fontId="61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vertical="center" wrapText="1"/>
    </xf>
    <xf numFmtId="49" fontId="4" fillId="0" borderId="1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left" vertical="center" wrapText="1"/>
    </xf>
    <xf numFmtId="164" fontId="39" fillId="0" borderId="1" xfId="1" quotePrefix="1" applyNumberFormat="1" applyFont="1" applyBorder="1" applyAlignment="1">
      <alignment vertical="center" wrapText="1"/>
    </xf>
    <xf numFmtId="49" fontId="3" fillId="0" borderId="1" xfId="1" applyNumberFormat="1" applyFont="1" applyBorder="1" applyAlignment="1">
      <alignment horizontal="left" vertical="center" wrapText="1"/>
    </xf>
    <xf numFmtId="165" fontId="66" fillId="0" borderId="1" xfId="1" applyNumberFormat="1" applyFont="1" applyBorder="1" applyAlignment="1">
      <alignment horizontal="left" vertical="center" wrapText="1"/>
    </xf>
    <xf numFmtId="49" fontId="60" fillId="0" borderId="1" xfId="1" applyNumberFormat="1" applyFont="1" applyBorder="1" applyAlignment="1">
      <alignment horizontal="left" vertical="center" wrapText="1" shrinkToFit="1"/>
    </xf>
    <xf numFmtId="49" fontId="68" fillId="0" borderId="1" xfId="1" applyNumberFormat="1" applyFont="1" applyBorder="1" applyAlignment="1">
      <alignment horizontal="center" vertical="center" wrapText="1"/>
    </xf>
    <xf numFmtId="0" fontId="69" fillId="0" borderId="8" xfId="0" applyFont="1" applyBorder="1" applyAlignment="1">
      <alignment vertical="center" wrapText="1"/>
    </xf>
    <xf numFmtId="49" fontId="70" fillId="0" borderId="1" xfId="1" applyNumberFormat="1" applyFont="1" applyBorder="1" applyAlignment="1">
      <alignment horizontal="left" vertical="center" wrapText="1"/>
    </xf>
    <xf numFmtId="164" fontId="68" fillId="0" borderId="1" xfId="1" applyNumberFormat="1" applyFont="1" applyBorder="1" applyAlignment="1">
      <alignment vertical="center" wrapText="1"/>
    </xf>
    <xf numFmtId="0" fontId="61" fillId="5" borderId="0" xfId="0" applyFont="1" applyFill="1" applyAlignment="1">
      <alignment horizontal="left" vertical="center" wrapText="1"/>
    </xf>
    <xf numFmtId="0" fontId="71" fillId="13" borderId="9" xfId="0" applyFont="1" applyFill="1" applyBorder="1" applyAlignment="1">
      <alignment horizontal="left" vertical="center" wrapText="1" indent="2"/>
    </xf>
    <xf numFmtId="0" fontId="69" fillId="13" borderId="8" xfId="0" applyFont="1" applyFill="1" applyBorder="1" applyAlignment="1">
      <alignment vertical="center" wrapText="1"/>
    </xf>
    <xf numFmtId="0" fontId="69" fillId="0" borderId="1" xfId="0" applyFont="1" applyBorder="1" applyAlignment="1">
      <alignment vertical="center" wrapText="1"/>
    </xf>
    <xf numFmtId="16" fontId="72" fillId="0" borderId="1" xfId="1" applyNumberFormat="1" applyFont="1" applyBorder="1" applyAlignment="1">
      <alignment horizontal="left" vertical="center" wrapText="1" indent="1"/>
    </xf>
    <xf numFmtId="164" fontId="72" fillId="0" borderId="1" xfId="1" applyNumberFormat="1" applyFont="1" applyBorder="1" applyAlignment="1">
      <alignment vertical="center" wrapText="1"/>
    </xf>
    <xf numFmtId="164" fontId="72" fillId="0" borderId="1" xfId="1" applyNumberFormat="1" applyFont="1" applyBorder="1" applyAlignment="1">
      <alignment horizontal="right" vertical="center" wrapText="1"/>
    </xf>
    <xf numFmtId="164" fontId="61" fillId="0" borderId="1" xfId="1" applyNumberFormat="1" applyFont="1" applyBorder="1" applyAlignment="1">
      <alignment horizontal="right" vertical="center" wrapText="1"/>
    </xf>
    <xf numFmtId="0" fontId="67" fillId="0" borderId="6" xfId="0" applyFont="1" applyBorder="1" applyAlignment="1">
      <alignment horizontal="left" vertical="center" wrapText="1" indent="3"/>
    </xf>
    <xf numFmtId="0" fontId="73" fillId="14" borderId="1" xfId="7" applyFont="1" applyFill="1" applyBorder="1" applyAlignment="1">
      <alignment horizontal="left" vertical="center" wrapText="1"/>
    </xf>
    <xf numFmtId="0" fontId="74" fillId="14" borderId="1" xfId="7" applyFont="1" applyFill="1" applyBorder="1" applyAlignment="1">
      <alignment horizontal="left" vertical="center" wrapText="1"/>
    </xf>
    <xf numFmtId="0" fontId="9" fillId="4" borderId="0" xfId="0" applyFont="1" applyFill="1"/>
    <xf numFmtId="0" fontId="75" fillId="0" borderId="1" xfId="0" applyFont="1" applyBorder="1"/>
    <xf numFmtId="0" fontId="75" fillId="0" borderId="1" xfId="0" applyFont="1" applyBorder="1" applyAlignment="1">
      <alignment horizontal="left" vertical="center"/>
    </xf>
    <xf numFmtId="0" fontId="75" fillId="5" borderId="1" xfId="0" applyFont="1" applyFill="1" applyBorder="1" applyAlignment="1">
      <alignment vertical="center"/>
    </xf>
    <xf numFmtId="0" fontId="75" fillId="5" borderId="1" xfId="0" applyFont="1" applyFill="1" applyBorder="1"/>
    <xf numFmtId="0" fontId="77" fillId="19" borderId="0" xfId="0" applyFont="1" applyFill="1"/>
    <xf numFmtId="0" fontId="78" fillId="0" borderId="0" xfId="0" applyFont="1"/>
    <xf numFmtId="165" fontId="60" fillId="0" borderId="1" xfId="1" applyNumberFormat="1" applyFont="1" applyBorder="1" applyAlignment="1">
      <alignment horizontal="left" vertical="center" wrapText="1"/>
    </xf>
    <xf numFmtId="0" fontId="69" fillId="0" borderId="6" xfId="0" applyFont="1" applyBorder="1" applyAlignment="1">
      <alignment horizontal="left" vertical="center" wrapText="1" indent="3"/>
    </xf>
    <xf numFmtId="16" fontId="68" fillId="0" borderId="1" xfId="1" applyNumberFormat="1" applyFont="1" applyBorder="1" applyAlignment="1">
      <alignment horizontal="left" vertical="center" wrapText="1" indent="1"/>
    </xf>
    <xf numFmtId="49" fontId="1" fillId="0" borderId="1" xfId="1" applyNumberFormat="1" applyFont="1" applyBorder="1" applyAlignment="1">
      <alignment horizontal="left" vertical="center" wrapText="1"/>
    </xf>
    <xf numFmtId="49" fontId="79" fillId="0" borderId="1" xfId="1" applyNumberFormat="1" applyFont="1" applyBorder="1" applyAlignment="1">
      <alignment horizontal="center" vertical="center" wrapText="1"/>
    </xf>
    <xf numFmtId="164" fontId="80" fillId="0" borderId="1" xfId="1" applyNumberFormat="1" applyFont="1" applyBorder="1" applyAlignment="1">
      <alignment vertical="center" wrapText="1"/>
    </xf>
    <xf numFmtId="164" fontId="39" fillId="0" borderId="1" xfId="1" applyNumberFormat="1" applyFont="1" applyBorder="1" applyAlignment="1">
      <alignment horizontal="right" vertical="center" wrapText="1"/>
    </xf>
    <xf numFmtId="164" fontId="39" fillId="0" borderId="1" xfId="1" applyNumberFormat="1" applyFont="1" applyBorder="1" applyAlignment="1">
      <alignment horizontal="left" vertical="center" wrapText="1" indent="1"/>
    </xf>
    <xf numFmtId="164" fontId="39" fillId="0" borderId="1" xfId="1" quotePrefix="1" applyNumberFormat="1" applyFont="1" applyBorder="1" applyAlignment="1">
      <alignment horizontal="right" vertical="center" wrapText="1"/>
    </xf>
    <xf numFmtId="0" fontId="47" fillId="0" borderId="17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center" vertical="center" wrapText="1"/>
    </xf>
    <xf numFmtId="0" fontId="47" fillId="0" borderId="18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25" fillId="9" borderId="0" xfId="0" applyFont="1" applyFill="1" applyAlignment="1">
      <alignment horizontal="center"/>
    </xf>
    <xf numFmtId="0" fontId="55" fillId="16" borderId="7" xfId="0" applyFont="1" applyFill="1" applyBorder="1" applyAlignment="1">
      <alignment horizontal="center" vertical="center" wrapText="1"/>
    </xf>
    <xf numFmtId="0" fontId="55" fillId="16" borderId="19" xfId="0" applyFont="1" applyFill="1" applyBorder="1" applyAlignment="1">
      <alignment horizontal="center" vertical="center" wrapText="1"/>
    </xf>
    <xf numFmtId="0" fontId="55" fillId="16" borderId="6" xfId="0" applyFont="1" applyFill="1" applyBorder="1" applyAlignment="1">
      <alignment horizontal="center" vertical="center" wrapText="1"/>
    </xf>
    <xf numFmtId="0" fontId="75" fillId="0" borderId="17" xfId="0" applyFont="1" applyBorder="1" applyAlignment="1">
      <alignment horizontal="center" vertical="center"/>
    </xf>
    <xf numFmtId="0" fontId="75" fillId="0" borderId="18" xfId="0" applyFont="1" applyBorder="1" applyAlignment="1">
      <alignment horizontal="center" vertical="center"/>
    </xf>
    <xf numFmtId="0" fontId="75" fillId="0" borderId="2" xfId="0" applyFont="1" applyBorder="1" applyAlignment="1">
      <alignment horizontal="center" vertical="center"/>
    </xf>
  </cellXfs>
  <cellStyles count="21">
    <cellStyle name="60% - Accent4" xfId="8" builtinId="44"/>
    <cellStyle name="60% - Accent4 2" xfId="10" xr:uid="{646D7DDA-217E-4915-BA09-0C82AC599383}"/>
    <cellStyle name="60% - Accent4 2 2" xfId="17" xr:uid="{72DF79F6-43C0-4D44-99A2-8C9CE105B231}"/>
    <cellStyle name="60% - Accent4 3" xfId="15" xr:uid="{68931D83-5676-419E-9C20-EC85860C1A43}"/>
    <cellStyle name="60% - Accent6" xfId="9" builtinId="52"/>
    <cellStyle name="60% - Accent6 2" xfId="11" xr:uid="{3D8B73D5-A785-429D-89B5-5C2C2CB0F7EA}"/>
    <cellStyle name="60% - Accent6 2 2" xfId="18" xr:uid="{70295B5E-EFFD-4CFC-813E-A6255B673311}"/>
    <cellStyle name="60% - Accent6 3" xfId="16" xr:uid="{6199627D-A4A0-4ECF-AD2E-08C29A9B5F6B}"/>
    <cellStyle name="Accent1" xfId="7" builtinId="29"/>
    <cellStyle name="Excel Built-in Explanatory Text" xfId="4" xr:uid="{00000000-0005-0000-0000-000000000000}"/>
    <cellStyle name="Normal" xfId="0" builtinId="0"/>
    <cellStyle name="Normal 2" xfId="3" xr:uid="{00000000-0005-0000-0000-000001000000}"/>
    <cellStyle name="Normal 2 2" xfId="2" xr:uid="{00000000-0005-0000-0000-000002000000}"/>
    <cellStyle name="Normal 2 3" xfId="1" xr:uid="{00000000-0005-0000-0000-000003000000}"/>
    <cellStyle name="Normal 3" xfId="5" xr:uid="{00000000-0005-0000-0000-000004000000}"/>
    <cellStyle name="Normal 4" xfId="6" xr:uid="{67A22663-5D9A-4284-80BA-856A0E0918B6}"/>
    <cellStyle name="Normal 4 2" xfId="12" xr:uid="{54BF693D-56DF-46D5-A320-65E200399F59}"/>
    <cellStyle name="Normal 4 2 2" xfId="19" xr:uid="{7D2930F3-5FC9-4B6B-95D0-96AB39C4665F}"/>
    <cellStyle name="Normal 4 3" xfId="14" xr:uid="{77785548-6046-41B5-BF7B-130C7F606C3E}"/>
    <cellStyle name="Normale 2" xfId="13" xr:uid="{7B3DFB72-AB91-411A-899F-11B5CA43F51C}"/>
    <cellStyle name="Normale 2 2" xfId="20" xr:uid="{183D5D2B-8E2F-4BD3-9557-1453F2F6A71F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0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FFFF0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fill>
        <patternFill patternType="solid">
          <fgColor rgb="FFC0E6F5"/>
          <bgColor rgb="FFC0E6F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1FD2F"/>
      <color rgb="FF4472C4"/>
      <color rgb="FFC0E6F5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AC1E4799-F410-4062-844E-CC55B6CE8C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6134100" cy="9715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5</xdr:col>
      <xdr:colOff>0</xdr:colOff>
      <xdr:row>18</xdr:row>
      <xdr:rowOff>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EC2BE837-5526-47A5-BEF0-FD7B74D91E60}"/>
            </a:ext>
          </a:extLst>
        </xdr:cNvPr>
        <xdr:cNvSpPr>
          <a:spLocks noChangeArrowheads="1"/>
        </xdr:cNvSpPr>
      </xdr:nvSpPr>
      <xdr:spPr bwMode="auto">
        <a:xfrm>
          <a:off x="0" y="215900"/>
          <a:ext cx="8356600" cy="3270250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office.accenture.com/tmp/notesE8CB0A/AZ%20Italy%20-%20Provision%20dashbo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view"/>
      <sheetName val="Overviewold"/>
      <sheetName val="Summary"/>
      <sheetName val="AZ Bank"/>
      <sheetName val="FMO"/>
      <sheetName val="FMO-SRs"/>
      <sheetName val="Handover"/>
      <sheetName val="PECL"/>
      <sheetName val="Build Tracker"/>
      <sheetName val="adding disk e"/>
      <sheetName val="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44ECD2F-D410-48DC-840E-3CD654F21511}" name="Table3" displayName="Table3" ref="A2:I9" totalsRowShown="0" headerRowDxfId="22" dataDxfId="21">
  <autoFilter ref="A2:I9" xr:uid="{444ECD2F-D410-48DC-840E-3CD654F21511}"/>
  <tableColumns count="9">
    <tableColumn id="1" xr3:uid="{F0782243-417F-4096-B530-8EC7C63850E6}" name="Servizio" dataDxfId="20"/>
    <tableColumn id="2" xr3:uid="{97081A0D-8FF0-400E-8A97-FDF552EE99AC}" name="Ente" dataDxfId="19"/>
    <tableColumn id="3" xr3:uid="{3B4FA454-ADD7-4902-988B-5AC0B5965B85}" name="Elemento" dataDxfId="18"/>
    <tableColumn id="4" xr3:uid="{9CD57746-1F9C-4437-8CED-AEC2E165376C}" name="Hostname" dataDxfId="17"/>
    <tableColumn id="5" xr3:uid="{A4E614AF-D6D0-4FC2-A650-F7E39B2843D0}" name="IP Privato TO-BE" dataDxfId="16"/>
    <tableColumn id="6" xr3:uid="{78D355D3-1C0D-41C2-8182-7BCAB8E614F2}" name="ID Subnet" dataDxfId="15"/>
    <tableColumn id="7" xr3:uid="{C91E89DE-480D-41E3-B972-53CA8945A6A6}" name="Subnet " dataDxfId="14"/>
    <tableColumn id="10" xr3:uid="{E68DF945-A287-44E0-9D35-FA654DFA3BA5}" name="Versione Sistema Operativo" dataDxfId="13"/>
    <tableColumn id="11" xr3:uid="{EA133185-E391-4DA4-9857-09B8E714212B}" name="Ruolo" dataDxfId="12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CE45D28-D5BB-4CF5-9587-D7084AC38A5E}" name="Table5" displayName="Table5" ref="A14:I21" totalsRowShown="0" headerRowDxfId="11" dataDxfId="10" tableBorderDxfId="9">
  <autoFilter ref="A14:I21" xr:uid="{6CE45D28-D5BB-4CF5-9587-D7084AC38A5E}"/>
  <tableColumns count="9">
    <tableColumn id="1" xr3:uid="{A6D95C1C-D4DD-4309-A265-19EEE1E06B07}" name="Servizio" dataDxfId="8"/>
    <tableColumn id="2" xr3:uid="{74283BCE-F21A-45BC-86F1-037E2038BF88}" name="Ente" dataDxfId="7"/>
    <tableColumn id="3" xr3:uid="{1B7569A4-C29B-42E2-BFB4-F9D80151942E}" name="Elemento" dataDxfId="6"/>
    <tableColumn id="4" xr3:uid="{ED54AE0D-13BD-4EC4-AC21-F66A0466A28A}" name="Hostname" dataDxfId="5"/>
    <tableColumn id="5" xr3:uid="{E093E4A5-8D0A-4EC2-8372-5C039A8FC3FA}" name="IP Privato AS-IS" dataDxfId="4"/>
    <tableColumn id="6" xr3:uid="{9461779C-12DA-4D49-8A26-E77A9FB4146F}" name="ID Subnet" dataDxfId="3"/>
    <tableColumn id="7" xr3:uid="{0F23CDA0-E08A-4DC2-8528-315F72AAF9FC}" name="Subnet " dataDxfId="2"/>
    <tableColumn id="10" xr3:uid="{D4A23445-EEB0-41F1-85A0-1CFB1E759CC2}" name="Versione Sistema Operativo" dataDxfId="1"/>
    <tableColumn id="11" xr3:uid="{59210B3F-4F8A-4201-9150-C8129A2B89BA}" name="Ruolo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assistenzatecnica@polostrategiconazionale.it" TargetMode="External"/><Relationship Id="rId3" Type="http://schemas.openxmlformats.org/officeDocument/2006/relationships/hyperlink" Target="mailto:mputzu@athena.it" TargetMode="External"/><Relationship Id="rId7" Type="http://schemas.openxmlformats.org/officeDocument/2006/relationships/hyperlink" Target="mailto:fabio.urbani@telecomitalia.it" TargetMode="External"/><Relationship Id="rId2" Type="http://schemas.openxmlformats.org/officeDocument/2006/relationships/hyperlink" Target="mailto:sandro.aresu@dedalus.eu" TargetMode="External"/><Relationship Id="rId1" Type="http://schemas.openxmlformats.org/officeDocument/2006/relationships/hyperlink" Target="mailto:federico.ferretti@telecomitalia.it" TargetMode="External"/><Relationship Id="rId6" Type="http://schemas.openxmlformats.org/officeDocument/2006/relationships/hyperlink" Target="mailto:dinaassunta.ari@aressardegna.it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marco.fenudi@aressardegna.it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francesco.tolu@dedalus.eu" TargetMode="External"/><Relationship Id="rId9" Type="http://schemas.openxmlformats.org/officeDocument/2006/relationships/hyperlink" Target="mailto:asardu@sardegnait.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B2" sqref="B2"/>
    </sheetView>
  </sheetViews>
  <sheetFormatPr defaultRowHeight="12.5"/>
  <cols>
    <col min="1" max="1" width="20.54296875" customWidth="1"/>
    <col min="2" max="2" width="18.81640625" bestFit="1" customWidth="1"/>
    <col min="3" max="3" width="12" customWidth="1"/>
  </cols>
  <sheetData>
    <row r="1" spans="1:2">
      <c r="A1" s="107" t="s">
        <v>0</v>
      </c>
      <c r="B1" s="16" t="s">
        <v>1</v>
      </c>
    </row>
    <row r="2" spans="1:2">
      <c r="A2" s="107" t="s">
        <v>2</v>
      </c>
      <c r="B2" s="27"/>
    </row>
    <row r="3" spans="1:2">
      <c r="A3" s="107" t="s">
        <v>3</v>
      </c>
      <c r="B3" s="16"/>
    </row>
    <row r="4" spans="1:2">
      <c r="A4" s="107" t="s">
        <v>4</v>
      </c>
      <c r="B4" s="16"/>
    </row>
    <row r="5" spans="1:2">
      <c r="A5" s="107" t="s">
        <v>5</v>
      </c>
      <c r="B5" s="16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EDD81-EBDB-470B-9653-ADD0D3C52C26}">
  <sheetPr>
    <tabColor theme="2"/>
  </sheetPr>
  <dimension ref="B2:H45"/>
  <sheetViews>
    <sheetView showGridLines="0" workbookViewId="0">
      <selection activeCell="G15" sqref="G15"/>
    </sheetView>
  </sheetViews>
  <sheetFormatPr defaultRowHeight="12.5"/>
  <cols>
    <col min="1" max="1" width="3.81640625" customWidth="1"/>
    <col min="2" max="2" width="18" bestFit="1" customWidth="1"/>
    <col min="3" max="3" width="31.54296875" bestFit="1" customWidth="1"/>
    <col min="4" max="4" width="18.453125" customWidth="1"/>
    <col min="5" max="5" width="18.7265625" customWidth="1"/>
    <col min="6" max="6" width="13.1796875" bestFit="1" customWidth="1"/>
    <col min="7" max="7" width="17.1796875" bestFit="1" customWidth="1"/>
    <col min="8" max="8" width="18.54296875" bestFit="1" customWidth="1"/>
  </cols>
  <sheetData>
    <row r="2" spans="2:8" ht="14.5">
      <c r="B2" s="210" t="s">
        <v>1029</v>
      </c>
      <c r="C2" s="210"/>
      <c r="D2" s="210"/>
      <c r="E2" s="210"/>
      <c r="F2" s="210"/>
      <c r="G2" s="210"/>
      <c r="H2" s="210"/>
    </row>
    <row r="3" spans="2:8" ht="15" customHeight="1">
      <c r="B3" s="110" t="s">
        <v>1030</v>
      </c>
      <c r="C3" s="110" t="s">
        <v>1031</v>
      </c>
      <c r="D3" s="110" t="s">
        <v>1032</v>
      </c>
      <c r="E3" s="110" t="s">
        <v>1033</v>
      </c>
      <c r="F3" s="110" t="s">
        <v>1034</v>
      </c>
      <c r="G3" s="110" t="s">
        <v>1035</v>
      </c>
      <c r="H3" s="111" t="s">
        <v>1036</v>
      </c>
    </row>
    <row r="4" spans="2:8" ht="15" customHeight="1">
      <c r="B4" s="213" t="s">
        <v>1090</v>
      </c>
      <c r="C4" s="188" t="s">
        <v>1282</v>
      </c>
      <c r="D4" s="189">
        <v>80</v>
      </c>
      <c r="E4" s="213" t="s">
        <v>1251</v>
      </c>
      <c r="F4" s="190" t="s">
        <v>1038</v>
      </c>
      <c r="G4" s="189">
        <v>80</v>
      </c>
      <c r="H4" s="189" t="s">
        <v>1039</v>
      </c>
    </row>
    <row r="5" spans="2:8" ht="15" customHeight="1">
      <c r="B5" s="214"/>
      <c r="C5" s="188" t="s">
        <v>1283</v>
      </c>
      <c r="D5" s="189">
        <v>80</v>
      </c>
      <c r="E5" s="214"/>
      <c r="F5" s="190" t="s">
        <v>1038</v>
      </c>
      <c r="G5" s="189">
        <v>80</v>
      </c>
      <c r="H5" s="189" t="s">
        <v>1039</v>
      </c>
    </row>
    <row r="6" spans="2:8" ht="15" customHeight="1">
      <c r="B6" s="214"/>
      <c r="C6" s="188" t="s">
        <v>1284</v>
      </c>
      <c r="D6" s="189">
        <v>80</v>
      </c>
      <c r="E6" s="214"/>
      <c r="F6" s="190" t="s">
        <v>1038</v>
      </c>
      <c r="G6" s="189">
        <v>80</v>
      </c>
      <c r="H6" s="189" t="s">
        <v>1039</v>
      </c>
    </row>
    <row r="7" spans="2:8" ht="15" customHeight="1">
      <c r="B7" s="215"/>
      <c r="C7" s="191" t="s">
        <v>1285</v>
      </c>
      <c r="D7" s="189">
        <v>80</v>
      </c>
      <c r="E7" s="215"/>
      <c r="F7" s="190" t="s">
        <v>1038</v>
      </c>
      <c r="G7" s="189">
        <v>80</v>
      </c>
      <c r="H7" s="189" t="s">
        <v>1039</v>
      </c>
    </row>
    <row r="9" spans="2:8" ht="15" customHeight="1">
      <c r="B9" s="210" t="s">
        <v>1040</v>
      </c>
      <c r="C9" s="211"/>
      <c r="D9" s="211"/>
      <c r="E9" s="211"/>
      <c r="F9" s="211"/>
      <c r="G9" s="211"/>
      <c r="H9" s="212"/>
    </row>
    <row r="10" spans="2:8" ht="14.5">
      <c r="B10" s="108" t="s">
        <v>1030</v>
      </c>
      <c r="C10" s="108" t="s">
        <v>1031</v>
      </c>
      <c r="D10" s="108" t="s">
        <v>1032</v>
      </c>
      <c r="E10" s="108" t="s">
        <v>1033</v>
      </c>
      <c r="F10" s="108" t="s">
        <v>1034</v>
      </c>
      <c r="G10" s="108" t="s">
        <v>1035</v>
      </c>
      <c r="H10" s="109" t="s">
        <v>1036</v>
      </c>
    </row>
    <row r="11" spans="2:8" ht="14.5">
      <c r="B11" s="213" t="s">
        <v>1090</v>
      </c>
      <c r="C11" s="188" t="s">
        <v>1278</v>
      </c>
      <c r="D11" s="189">
        <v>80</v>
      </c>
      <c r="E11" s="213" t="s">
        <v>1251</v>
      </c>
      <c r="F11" s="190" t="s">
        <v>1038</v>
      </c>
      <c r="G11" s="189">
        <v>80</v>
      </c>
      <c r="H11" s="189" t="s">
        <v>1039</v>
      </c>
    </row>
    <row r="12" spans="2:8" ht="14.5">
      <c r="B12" s="214"/>
      <c r="C12" s="188" t="s">
        <v>1279</v>
      </c>
      <c r="D12" s="189">
        <v>80</v>
      </c>
      <c r="E12" s="214"/>
      <c r="F12" s="190" t="s">
        <v>1038</v>
      </c>
      <c r="G12" s="189">
        <v>80</v>
      </c>
      <c r="H12" s="189" t="s">
        <v>1039</v>
      </c>
    </row>
    <row r="13" spans="2:8" ht="14.5">
      <c r="B13" s="214"/>
      <c r="C13" s="188" t="s">
        <v>1280</v>
      </c>
      <c r="D13" s="189">
        <v>80</v>
      </c>
      <c r="E13" s="214"/>
      <c r="F13" s="190" t="s">
        <v>1038</v>
      </c>
      <c r="G13" s="189">
        <v>80</v>
      </c>
      <c r="H13" s="189" t="s">
        <v>1039</v>
      </c>
    </row>
    <row r="14" spans="2:8" ht="14.5">
      <c r="B14" s="215"/>
      <c r="C14" s="191" t="s">
        <v>1281</v>
      </c>
      <c r="D14" s="189">
        <v>80</v>
      </c>
      <c r="E14" s="215"/>
      <c r="F14" s="190" t="s">
        <v>1038</v>
      </c>
      <c r="G14" s="189">
        <v>80</v>
      </c>
      <c r="H14" s="189" t="s">
        <v>1039</v>
      </c>
    </row>
    <row r="16" spans="2:8" ht="15" customHeight="1">
      <c r="B16" s="108" t="s">
        <v>1031</v>
      </c>
      <c r="C16" s="108" t="s">
        <v>1041</v>
      </c>
      <c r="D16" s="108" t="s">
        <v>1034</v>
      </c>
      <c r="E16" s="108" t="s">
        <v>1042</v>
      </c>
      <c r="F16" s="34"/>
    </row>
    <row r="17" spans="2:7" ht="15" customHeight="1">
      <c r="B17" s="153" t="s">
        <v>1043</v>
      </c>
      <c r="C17" s="153" t="s">
        <v>1044</v>
      </c>
      <c r="D17" s="153" t="s">
        <v>1038</v>
      </c>
      <c r="E17" s="153" t="s">
        <v>1045</v>
      </c>
      <c r="F17" s="32"/>
    </row>
    <row r="18" spans="2:7" ht="15" customHeight="1">
      <c r="B18" s="153" t="s">
        <v>1046</v>
      </c>
      <c r="C18" s="153" t="s">
        <v>1047</v>
      </c>
      <c r="D18" s="153" t="s">
        <v>1048</v>
      </c>
      <c r="E18" s="153" t="s">
        <v>1045</v>
      </c>
      <c r="F18" s="33"/>
    </row>
    <row r="19" spans="2:7" ht="15" customHeight="1">
      <c r="F19" s="34"/>
    </row>
    <row r="20" spans="2:7" ht="15" customHeight="1">
      <c r="F20" s="34"/>
    </row>
    <row r="21" spans="2:7" ht="15" customHeight="1">
      <c r="F21" s="34"/>
    </row>
    <row r="23" spans="2:7" ht="14.5">
      <c r="F23" s="34"/>
      <c r="G23" s="31"/>
    </row>
    <row r="24" spans="2:7" ht="14.5">
      <c r="G24" s="30"/>
    </row>
    <row r="25" spans="2:7" ht="14.5">
      <c r="G25" s="30"/>
    </row>
    <row r="26" spans="2:7" ht="14.5">
      <c r="G26" s="30"/>
    </row>
    <row r="27" spans="2:7" ht="14.5">
      <c r="G27" s="31"/>
    </row>
    <row r="28" spans="2:7" ht="14.5">
      <c r="G28" s="30"/>
    </row>
    <row r="29" spans="2:7" ht="14.5">
      <c r="G29" s="30"/>
    </row>
    <row r="30" spans="2:7" ht="14.5">
      <c r="G30" s="30"/>
    </row>
    <row r="33" spans="2:7" ht="14.5">
      <c r="F33" s="34"/>
      <c r="G33" s="31"/>
    </row>
    <row r="34" spans="2:7" ht="14.5">
      <c r="F34" s="34"/>
      <c r="G34" s="30"/>
    </row>
    <row r="35" spans="2:7" ht="14.5">
      <c r="F35" s="34"/>
      <c r="G35" s="30"/>
    </row>
    <row r="36" spans="2:7" ht="14.5">
      <c r="F36" s="34"/>
      <c r="G36" s="30"/>
    </row>
    <row r="37" spans="2:7" ht="14.5">
      <c r="F37" s="34"/>
      <c r="G37" s="30"/>
    </row>
    <row r="38" spans="2:7" ht="14.5">
      <c r="F38" s="34"/>
      <c r="G38" s="30"/>
    </row>
    <row r="39" spans="2:7" ht="14.5">
      <c r="G39" s="30"/>
    </row>
    <row r="40" spans="2:7" ht="14.5">
      <c r="G40" s="30"/>
    </row>
    <row r="42" spans="2:7" ht="14.5">
      <c r="F42" s="34"/>
      <c r="G42" s="31"/>
    </row>
    <row r="43" spans="2:7" ht="14.5">
      <c r="G43" s="30"/>
    </row>
    <row r="44" spans="2:7" ht="14.5">
      <c r="G44" s="30"/>
    </row>
    <row r="45" spans="2:7" ht="14.5">
      <c r="B45" s="25"/>
      <c r="C45" s="25"/>
      <c r="D45" s="25"/>
      <c r="E45" s="25"/>
      <c r="F45" s="25"/>
      <c r="G45" s="26"/>
    </row>
  </sheetData>
  <mergeCells count="6">
    <mergeCell ref="B2:H2"/>
    <mergeCell ref="B9:H9"/>
    <mergeCell ref="B4:B7"/>
    <mergeCell ref="E4:E7"/>
    <mergeCell ref="B11:B14"/>
    <mergeCell ref="E11:E14"/>
  </mergeCells>
  <phoneticPr fontId="19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139A5-D467-4119-9418-76F48813155F}">
  <dimension ref="A1:K28"/>
  <sheetViews>
    <sheetView showGridLines="0" tabSelected="1" topLeftCell="A8" workbookViewId="0">
      <selection activeCell="B32" sqref="B32"/>
    </sheetView>
  </sheetViews>
  <sheetFormatPr defaultColWidth="30.7265625" defaultRowHeight="12.5"/>
  <cols>
    <col min="2" max="2" width="33.7265625" customWidth="1"/>
    <col min="3" max="3" width="29" customWidth="1"/>
    <col min="4" max="4" width="6.453125" hidden="1" customWidth="1"/>
    <col min="5" max="5" width="5" hidden="1" customWidth="1"/>
    <col min="6" max="6" width="11.81640625" hidden="1" customWidth="1"/>
    <col min="7" max="7" width="4.7265625" hidden="1" customWidth="1"/>
    <col min="8" max="8" width="4.81640625" hidden="1" customWidth="1"/>
    <col min="9" max="9" width="11" bestFit="1" customWidth="1"/>
    <col min="10" max="10" width="12.1796875" bestFit="1" customWidth="1"/>
    <col min="11" max="11" width="35.453125" bestFit="1" customWidth="1"/>
  </cols>
  <sheetData>
    <row r="1" spans="1:11" ht="13" thickBot="1"/>
    <row r="2" spans="1:11" ht="14.5">
      <c r="A2" s="97" t="s">
        <v>1049</v>
      </c>
      <c r="B2" s="91" t="s">
        <v>1050</v>
      </c>
      <c r="C2" s="91" t="s">
        <v>1051</v>
      </c>
      <c r="D2" s="91" t="s">
        <v>1052</v>
      </c>
      <c r="E2" s="91" t="s">
        <v>1053</v>
      </c>
      <c r="F2" s="91" t="s">
        <v>1054</v>
      </c>
      <c r="G2" s="92" t="s">
        <v>1055</v>
      </c>
      <c r="H2" s="98" t="s">
        <v>1056</v>
      </c>
      <c r="I2" s="99" t="s">
        <v>1057</v>
      </c>
      <c r="J2" s="99" t="s">
        <v>1058</v>
      </c>
      <c r="K2" s="99" t="s">
        <v>1059</v>
      </c>
    </row>
    <row r="3" spans="1:11" ht="14.5">
      <c r="A3" s="100" t="s">
        <v>1060</v>
      </c>
      <c r="B3" s="101" t="s">
        <v>1061</v>
      </c>
      <c r="C3" s="102" t="s">
        <v>1062</v>
      </c>
      <c r="D3" s="101">
        <v>16</v>
      </c>
      <c r="E3" s="101">
        <v>192</v>
      </c>
      <c r="F3" s="96">
        <v>5800</v>
      </c>
      <c r="G3" s="103"/>
      <c r="H3" s="104"/>
      <c r="I3" s="105" t="s">
        <v>1063</v>
      </c>
      <c r="J3" s="105" t="s">
        <v>1064</v>
      </c>
      <c r="K3" s="93" t="s">
        <v>1065</v>
      </c>
    </row>
    <row r="4" spans="1:11" ht="14.5">
      <c r="A4" s="100" t="s">
        <v>1066</v>
      </c>
      <c r="B4" s="101" t="s">
        <v>1061</v>
      </c>
      <c r="C4" s="102" t="s">
        <v>1062</v>
      </c>
      <c r="D4" s="101">
        <v>16</v>
      </c>
      <c r="E4" s="101">
        <v>192</v>
      </c>
      <c r="F4" s="96">
        <v>3430</v>
      </c>
      <c r="G4" s="103"/>
      <c r="H4" s="104"/>
      <c r="I4" s="105" t="s">
        <v>1067</v>
      </c>
      <c r="J4" s="105" t="s">
        <v>1068</v>
      </c>
      <c r="K4" s="93" t="s">
        <v>1069</v>
      </c>
    </row>
    <row r="5" spans="1:11" ht="14.5">
      <c r="A5" s="100" t="s">
        <v>1070</v>
      </c>
      <c r="B5" s="101" t="s">
        <v>1061</v>
      </c>
      <c r="C5" s="102" t="s">
        <v>1062</v>
      </c>
      <c r="D5" s="101">
        <v>16</v>
      </c>
      <c r="E5" s="101">
        <v>192</v>
      </c>
      <c r="F5" s="96">
        <v>3630</v>
      </c>
      <c r="G5" s="103"/>
      <c r="H5" s="104"/>
      <c r="I5" s="105" t="s">
        <v>1071</v>
      </c>
      <c r="J5" s="105" t="s">
        <v>1072</v>
      </c>
      <c r="K5" s="93" t="s">
        <v>1073</v>
      </c>
    </row>
    <row r="6" spans="1:11" ht="14.5">
      <c r="A6" s="100" t="s">
        <v>1074</v>
      </c>
      <c r="B6" s="101" t="s">
        <v>1061</v>
      </c>
      <c r="C6" s="102" t="s">
        <v>1062</v>
      </c>
      <c r="D6" s="101">
        <v>16</v>
      </c>
      <c r="E6" s="101">
        <v>192</v>
      </c>
      <c r="F6" s="96">
        <v>2300</v>
      </c>
      <c r="G6" s="103"/>
      <c r="H6" s="104"/>
      <c r="I6" s="105" t="s">
        <v>1075</v>
      </c>
      <c r="J6" s="105" t="s">
        <v>1076</v>
      </c>
      <c r="K6" s="106" t="s">
        <v>1077</v>
      </c>
    </row>
    <row r="7" spans="1:11" ht="14.5">
      <c r="A7" s="100" t="s">
        <v>1078</v>
      </c>
      <c r="B7" s="101" t="s">
        <v>1061</v>
      </c>
      <c r="C7" s="102" t="s">
        <v>1062</v>
      </c>
      <c r="D7" s="101">
        <v>16</v>
      </c>
      <c r="E7" s="101">
        <v>192</v>
      </c>
      <c r="F7" s="96">
        <v>3630</v>
      </c>
      <c r="G7" s="103"/>
      <c r="H7" s="104"/>
      <c r="I7" s="105" t="s">
        <v>1079</v>
      </c>
      <c r="J7" s="105" t="s">
        <v>1080</v>
      </c>
      <c r="K7" s="93" t="s">
        <v>1081</v>
      </c>
    </row>
    <row r="8" spans="1:11" ht="14.5">
      <c r="A8" s="100" t="s">
        <v>1066</v>
      </c>
      <c r="B8" s="101" t="s">
        <v>1061</v>
      </c>
      <c r="C8" s="102" t="s">
        <v>1062</v>
      </c>
      <c r="D8" s="101">
        <v>16</v>
      </c>
      <c r="E8" s="101">
        <v>192</v>
      </c>
      <c r="F8" s="96">
        <v>2700</v>
      </c>
      <c r="G8" s="103"/>
      <c r="H8" s="104"/>
      <c r="I8" s="105" t="s">
        <v>1067</v>
      </c>
      <c r="J8" s="105" t="s">
        <v>1082</v>
      </c>
      <c r="K8" s="93" t="s">
        <v>1069</v>
      </c>
    </row>
    <row r="9" spans="1:11" ht="14.5">
      <c r="A9" s="100" t="s">
        <v>1037</v>
      </c>
      <c r="B9" s="101" t="s">
        <v>1061</v>
      </c>
      <c r="C9" s="102" t="s">
        <v>1062</v>
      </c>
      <c r="D9" s="101">
        <v>16</v>
      </c>
      <c r="E9" s="101">
        <v>192</v>
      </c>
      <c r="F9" s="96">
        <v>3000</v>
      </c>
      <c r="G9" s="103"/>
      <c r="H9" s="104"/>
      <c r="I9" s="105" t="s">
        <v>1083</v>
      </c>
      <c r="J9" s="105" t="s">
        <v>1084</v>
      </c>
      <c r="K9" s="93" t="s">
        <v>1085</v>
      </c>
    </row>
    <row r="10" spans="1:11" ht="14.5">
      <c r="A10" s="100" t="s">
        <v>1086</v>
      </c>
      <c r="B10" s="101" t="s">
        <v>1061</v>
      </c>
      <c r="C10" s="102" t="s">
        <v>1062</v>
      </c>
      <c r="D10" s="101">
        <v>16</v>
      </c>
      <c r="E10" s="101">
        <v>192</v>
      </c>
      <c r="F10" s="96">
        <v>9000</v>
      </c>
      <c r="G10" s="103"/>
      <c r="H10" s="104"/>
      <c r="I10" s="105" t="s">
        <v>1087</v>
      </c>
      <c r="J10" s="105" t="s">
        <v>1088</v>
      </c>
      <c r="K10" s="93" t="s">
        <v>1089</v>
      </c>
    </row>
    <row r="11" spans="1:11" ht="14.5">
      <c r="A11" s="100" t="s">
        <v>1090</v>
      </c>
      <c r="B11" s="101" t="s">
        <v>1061</v>
      </c>
      <c r="C11" s="102" t="s">
        <v>1062</v>
      </c>
      <c r="D11" s="101">
        <v>16</v>
      </c>
      <c r="E11" s="101">
        <v>192</v>
      </c>
      <c r="F11" s="96">
        <v>4300</v>
      </c>
      <c r="G11" s="103"/>
      <c r="H11" s="104"/>
      <c r="I11" s="105" t="s">
        <v>1091</v>
      </c>
      <c r="J11" s="105" t="s">
        <v>1092</v>
      </c>
      <c r="K11" s="93" t="s">
        <v>1093</v>
      </c>
    </row>
    <row r="12" spans="1:11" ht="14.5">
      <c r="A12" s="100" t="s">
        <v>1094</v>
      </c>
      <c r="B12" s="101" t="s">
        <v>1061</v>
      </c>
      <c r="C12" s="102" t="s">
        <v>1095</v>
      </c>
      <c r="D12" s="101">
        <v>12</v>
      </c>
      <c r="E12" s="101">
        <v>144</v>
      </c>
      <c r="F12" s="96">
        <v>3000</v>
      </c>
      <c r="G12" s="103"/>
      <c r="H12" s="104"/>
      <c r="I12" s="105" t="s">
        <v>1096</v>
      </c>
      <c r="J12" s="105" t="s">
        <v>1097</v>
      </c>
      <c r="K12" s="93" t="s">
        <v>1098</v>
      </c>
    </row>
    <row r="13" spans="1:11" ht="13" thickBot="1"/>
    <row r="14" spans="1:11" ht="14.5">
      <c r="A14" s="91" t="s">
        <v>1013</v>
      </c>
      <c r="B14" s="91" t="s">
        <v>1099</v>
      </c>
      <c r="C14" s="92" t="s">
        <v>1100</v>
      </c>
    </row>
    <row r="15" spans="1:11">
      <c r="A15" s="93" t="s">
        <v>1101</v>
      </c>
      <c r="B15" s="93" t="s">
        <v>1102</v>
      </c>
      <c r="C15" s="93" t="s">
        <v>1103</v>
      </c>
    </row>
    <row r="16" spans="1:11">
      <c r="A16" s="93" t="s">
        <v>1104</v>
      </c>
      <c r="B16" s="93" t="s">
        <v>1105</v>
      </c>
      <c r="C16" s="93" t="s">
        <v>1106</v>
      </c>
    </row>
    <row r="17" spans="1:3">
      <c r="A17" s="93" t="s">
        <v>1107</v>
      </c>
      <c r="B17" s="93" t="s">
        <v>1108</v>
      </c>
      <c r="C17" s="93" t="s">
        <v>1109</v>
      </c>
    </row>
    <row r="18" spans="1:3">
      <c r="A18" s="93" t="s">
        <v>1110</v>
      </c>
      <c r="B18" s="93" t="s">
        <v>1111</v>
      </c>
      <c r="C18" s="93" t="s">
        <v>1112</v>
      </c>
    </row>
    <row r="19" spans="1:3" ht="13" thickBot="1"/>
    <row r="20" spans="1:3" ht="14.5">
      <c r="A20" s="91" t="s">
        <v>1011</v>
      </c>
      <c r="B20" s="91" t="s">
        <v>1113</v>
      </c>
      <c r="C20" s="91" t="s">
        <v>1114</v>
      </c>
    </row>
    <row r="21" spans="1:3">
      <c r="A21" s="93" t="s">
        <v>1115</v>
      </c>
      <c r="B21" s="94" t="s">
        <v>1116</v>
      </c>
      <c r="C21" s="95" t="s">
        <v>1117</v>
      </c>
    </row>
    <row r="22" spans="1:3">
      <c r="A22" s="93" t="s">
        <v>1118</v>
      </c>
      <c r="B22" s="94" t="s">
        <v>1119</v>
      </c>
      <c r="C22" s="95" t="s">
        <v>1120</v>
      </c>
    </row>
    <row r="24" spans="1:3" ht="14.5">
      <c r="A24" s="92" t="s">
        <v>1121</v>
      </c>
      <c r="B24" s="92" t="s">
        <v>1122</v>
      </c>
    </row>
    <row r="25" spans="1:3">
      <c r="A25" s="93" t="s">
        <v>1123</v>
      </c>
      <c r="B25" s="93" t="s">
        <v>1124</v>
      </c>
    </row>
    <row r="27" spans="1:3" ht="14.5">
      <c r="A27" s="92" t="s">
        <v>1125</v>
      </c>
      <c r="B27" s="92" t="s">
        <v>1059</v>
      </c>
    </row>
    <row r="28" spans="1:3">
      <c r="A28" s="93" t="s">
        <v>1195</v>
      </c>
      <c r="B28" s="93" t="s">
        <v>1290</v>
      </c>
      <c r="C28" s="144" t="s">
        <v>1126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5"/>
  <sheetViews>
    <sheetView zoomScaleNormal="100" workbookViewId="0">
      <selection activeCell="C7" sqref="C7"/>
    </sheetView>
  </sheetViews>
  <sheetFormatPr defaultColWidth="13.54296875" defaultRowHeight="12.5"/>
  <cols>
    <col min="1" max="1" width="6.26953125" bestFit="1" customWidth="1"/>
    <col min="2" max="2" width="32.453125" bestFit="1" customWidth="1"/>
    <col min="3" max="3" width="43.54296875" bestFit="1" customWidth="1"/>
    <col min="4" max="4" width="15.7265625" bestFit="1" customWidth="1"/>
    <col min="5" max="5" width="16.26953125" bestFit="1" customWidth="1"/>
    <col min="6" max="6" width="23.81640625" bestFit="1" customWidth="1"/>
    <col min="7" max="9" width="6.1796875" bestFit="1" customWidth="1"/>
    <col min="10" max="10" width="7.81640625" bestFit="1" customWidth="1"/>
    <col min="11" max="11" width="5.81640625" bestFit="1" customWidth="1"/>
    <col min="12" max="12" width="5.7265625" bestFit="1" customWidth="1"/>
  </cols>
  <sheetData>
    <row r="1" spans="1:12" s="7" customFormat="1" ht="26">
      <c r="A1" s="2" t="s">
        <v>1127</v>
      </c>
      <c r="B1" s="2" t="s">
        <v>1128</v>
      </c>
      <c r="C1" s="2" t="s">
        <v>1129</v>
      </c>
      <c r="D1" s="2" t="s">
        <v>66</v>
      </c>
      <c r="E1" s="2" t="s">
        <v>67</v>
      </c>
      <c r="F1" s="2" t="s">
        <v>68</v>
      </c>
      <c r="G1" s="2" t="s">
        <v>69</v>
      </c>
      <c r="H1" s="2" t="s">
        <v>70</v>
      </c>
      <c r="I1" s="2" t="s">
        <v>71</v>
      </c>
      <c r="J1" s="2" t="s">
        <v>72</v>
      </c>
      <c r="K1" s="2" t="s">
        <v>1130</v>
      </c>
      <c r="L1" s="2" t="s">
        <v>73</v>
      </c>
    </row>
    <row r="2" spans="1:12" ht="26.25" customHeight="1">
      <c r="A2" s="21">
        <v>6</v>
      </c>
      <c r="B2" s="15" t="s">
        <v>1131</v>
      </c>
      <c r="C2" s="5" t="s">
        <v>1132</v>
      </c>
      <c r="D2" s="5" t="s">
        <v>1133</v>
      </c>
      <c r="E2" s="5"/>
      <c r="F2" s="3"/>
      <c r="G2" s="1" t="s">
        <v>1134</v>
      </c>
      <c r="H2" s="1"/>
      <c r="I2" s="6">
        <f t="shared" ref="I2:I15" si="0">H2+J2</f>
        <v>0</v>
      </c>
      <c r="J2" s="1"/>
      <c r="K2" s="5"/>
      <c r="L2" s="5"/>
    </row>
    <row r="3" spans="1:12" ht="15.5">
      <c r="A3" s="12" t="s">
        <v>381</v>
      </c>
      <c r="B3" s="10"/>
      <c r="C3" s="9"/>
      <c r="D3" s="9"/>
      <c r="E3" s="4"/>
      <c r="F3" s="24"/>
      <c r="G3" s="9"/>
      <c r="H3" s="13"/>
      <c r="I3" s="13">
        <f t="shared" si="0"/>
        <v>0</v>
      </c>
      <c r="J3" s="13"/>
      <c r="K3" s="8"/>
      <c r="L3" s="8"/>
    </row>
    <row r="4" spans="1:12" ht="15.5">
      <c r="A4" s="12" t="s">
        <v>433</v>
      </c>
      <c r="B4" s="10"/>
      <c r="C4" s="9"/>
      <c r="D4" s="9"/>
      <c r="E4" s="4"/>
      <c r="F4" s="9"/>
      <c r="G4" s="9"/>
      <c r="H4" s="13"/>
      <c r="I4" s="13">
        <f t="shared" si="0"/>
        <v>0</v>
      </c>
      <c r="J4" s="13"/>
      <c r="K4" s="8"/>
      <c r="L4" s="8"/>
    </row>
    <row r="5" spans="1:12" ht="15.5">
      <c r="A5" s="12" t="s">
        <v>384</v>
      </c>
      <c r="B5" s="10"/>
      <c r="C5" s="4"/>
      <c r="D5" s="4"/>
      <c r="E5" s="4"/>
      <c r="F5" s="24"/>
      <c r="G5" s="9"/>
      <c r="H5" s="13"/>
      <c r="I5" s="13">
        <f t="shared" si="0"/>
        <v>0</v>
      </c>
      <c r="J5" s="13"/>
      <c r="K5" s="8"/>
      <c r="L5" s="8"/>
    </row>
    <row r="6" spans="1:12" ht="15.5">
      <c r="A6" s="12" t="s">
        <v>1135</v>
      </c>
      <c r="B6" s="10"/>
      <c r="C6" s="4"/>
      <c r="D6" s="4"/>
      <c r="E6" s="4"/>
      <c r="F6" s="4"/>
      <c r="G6" s="9"/>
      <c r="H6" s="13"/>
      <c r="I6" s="13">
        <f t="shared" si="0"/>
        <v>0</v>
      </c>
      <c r="J6" s="13"/>
      <c r="K6" s="8"/>
      <c r="L6" s="8"/>
    </row>
    <row r="7" spans="1:12" ht="15.5">
      <c r="A7" s="12" t="s">
        <v>1136</v>
      </c>
      <c r="B7" s="10"/>
      <c r="C7" s="4"/>
      <c r="D7" s="4"/>
      <c r="E7" s="4"/>
      <c r="F7" s="4"/>
      <c r="G7" s="9"/>
      <c r="H7" s="13"/>
      <c r="I7" s="13">
        <f t="shared" si="0"/>
        <v>0</v>
      </c>
      <c r="J7" s="13"/>
      <c r="K7" s="8"/>
      <c r="L7" s="8"/>
    </row>
    <row r="8" spans="1:12" ht="15.5">
      <c r="A8" s="12" t="s">
        <v>1137</v>
      </c>
      <c r="B8" s="10"/>
      <c r="C8" s="4"/>
      <c r="D8" s="4"/>
      <c r="E8" s="4"/>
      <c r="F8" s="4"/>
      <c r="G8" s="9"/>
      <c r="H8" s="13"/>
      <c r="I8" s="13">
        <f t="shared" si="0"/>
        <v>0</v>
      </c>
      <c r="J8" s="13"/>
      <c r="K8" s="8"/>
      <c r="L8" s="8"/>
    </row>
    <row r="9" spans="1:12" ht="15.5">
      <c r="A9" s="12" t="s">
        <v>1138</v>
      </c>
      <c r="B9" s="10"/>
      <c r="C9" s="4"/>
      <c r="D9" s="4"/>
      <c r="E9" s="4"/>
      <c r="F9" s="4"/>
      <c r="G9" s="9"/>
      <c r="H9" s="13"/>
      <c r="I9" s="13">
        <f t="shared" si="0"/>
        <v>0</v>
      </c>
      <c r="J9" s="13"/>
      <c r="K9" s="8"/>
      <c r="L9" s="8"/>
    </row>
    <row r="10" spans="1:12" ht="15.5">
      <c r="A10" s="12" t="s">
        <v>1139</v>
      </c>
      <c r="B10" s="10"/>
      <c r="C10" s="4"/>
      <c r="D10" s="4"/>
      <c r="E10" s="4"/>
      <c r="F10" s="24"/>
      <c r="G10" s="9"/>
      <c r="H10" s="13"/>
      <c r="I10" s="13">
        <f t="shared" si="0"/>
        <v>0</v>
      </c>
      <c r="J10" s="13"/>
      <c r="K10" s="14"/>
      <c r="L10" s="17"/>
    </row>
    <row r="11" spans="1:12" s="23" customFormat="1" ht="15.5">
      <c r="A11" s="12" t="s">
        <v>1140</v>
      </c>
      <c r="B11" s="10"/>
      <c r="C11" s="4"/>
      <c r="D11" s="4"/>
      <c r="E11" s="4"/>
      <c r="F11" s="4"/>
      <c r="G11" s="9"/>
      <c r="H11" s="13"/>
      <c r="I11" s="13">
        <f t="shared" si="0"/>
        <v>0</v>
      </c>
      <c r="J11" s="13"/>
      <c r="K11" s="8"/>
      <c r="L11" s="8"/>
    </row>
    <row r="12" spans="1:12" s="23" customFormat="1" ht="14">
      <c r="A12" s="22">
        <v>7</v>
      </c>
      <c r="B12" s="15" t="s">
        <v>1141</v>
      </c>
      <c r="C12" s="3" t="s">
        <v>1142</v>
      </c>
      <c r="D12" s="5" t="s">
        <v>1133</v>
      </c>
      <c r="E12" s="3"/>
      <c r="F12" s="3"/>
      <c r="G12" s="3"/>
      <c r="H12" s="1"/>
      <c r="I12" s="6"/>
      <c r="J12" s="1"/>
      <c r="K12" s="3"/>
      <c r="L12" s="3"/>
    </row>
    <row r="13" spans="1:12" s="23" customFormat="1" ht="15.5">
      <c r="A13" s="12" t="s">
        <v>390</v>
      </c>
      <c r="B13" s="10" t="s">
        <v>1143</v>
      </c>
      <c r="C13" s="9" t="s">
        <v>1144</v>
      </c>
      <c r="D13" s="9" t="s">
        <v>1133</v>
      </c>
      <c r="E13" s="9"/>
      <c r="F13" s="4"/>
      <c r="G13" s="9"/>
      <c r="H13" s="13"/>
      <c r="I13" s="13">
        <f t="shared" si="0"/>
        <v>0</v>
      </c>
      <c r="J13" s="13"/>
      <c r="K13" s="11"/>
      <c r="L13" s="9"/>
    </row>
    <row r="14" spans="1:12" s="23" customFormat="1" ht="28">
      <c r="A14" s="22">
        <v>8</v>
      </c>
      <c r="B14" s="15" t="s">
        <v>1141</v>
      </c>
      <c r="C14" s="3" t="s">
        <v>1145</v>
      </c>
      <c r="D14" s="5" t="s">
        <v>1133</v>
      </c>
      <c r="E14" s="3"/>
      <c r="F14" s="3"/>
      <c r="G14" s="20"/>
      <c r="H14" s="1"/>
      <c r="I14" s="1"/>
      <c r="J14" s="1"/>
      <c r="K14" s="3"/>
      <c r="L14" s="3"/>
    </row>
    <row r="15" spans="1:12" ht="15.5">
      <c r="A15" s="12" t="s">
        <v>405</v>
      </c>
      <c r="B15" s="10" t="s">
        <v>1146</v>
      </c>
      <c r="C15" s="9" t="s">
        <v>1147</v>
      </c>
      <c r="D15" s="9" t="s">
        <v>1133</v>
      </c>
      <c r="E15" s="9"/>
      <c r="F15" s="4"/>
      <c r="G15" s="9"/>
      <c r="H15" s="13"/>
      <c r="I15" s="13">
        <f t="shared" si="0"/>
        <v>0</v>
      </c>
      <c r="J15" s="13"/>
      <c r="K15" s="9"/>
      <c r="L15" s="9"/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9D8DB-0BDF-461B-92F6-DC8486168E09}">
  <dimension ref="A1:E20"/>
  <sheetViews>
    <sheetView workbookViewId="0">
      <selection activeCell="A22" sqref="A22"/>
    </sheetView>
  </sheetViews>
  <sheetFormatPr defaultRowHeight="12.5"/>
  <cols>
    <col min="1" max="1" width="29" customWidth="1"/>
    <col min="2" max="2" width="32.453125" customWidth="1"/>
    <col min="3" max="3" width="33.1796875" customWidth="1"/>
    <col min="4" max="5" width="30.81640625" customWidth="1"/>
  </cols>
  <sheetData>
    <row r="1" spans="1:5" ht="17">
      <c r="A1" s="206" t="s">
        <v>1291</v>
      </c>
      <c r="B1" s="206"/>
      <c r="C1" s="206"/>
      <c r="D1" s="206"/>
      <c r="E1" s="206"/>
    </row>
    <row r="2" spans="1:5" ht="17">
      <c r="A2" s="40" t="s">
        <v>6</v>
      </c>
      <c r="B2" s="19" t="s">
        <v>7</v>
      </c>
      <c r="C2" s="40" t="s">
        <v>8</v>
      </c>
      <c r="D2" s="40" t="s">
        <v>9</v>
      </c>
      <c r="E2" s="40" t="s">
        <v>10</v>
      </c>
    </row>
    <row r="3" spans="1:5" ht="14.5">
      <c r="A3" s="203" t="s">
        <v>11</v>
      </c>
      <c r="B3" s="18" t="s">
        <v>12</v>
      </c>
      <c r="C3" s="80" t="s">
        <v>13</v>
      </c>
      <c r="D3" s="80" t="s">
        <v>14</v>
      </c>
      <c r="E3" s="80" t="s">
        <v>15</v>
      </c>
    </row>
    <row r="4" spans="1:5" ht="14.5">
      <c r="A4" s="207"/>
      <c r="B4" s="18" t="s">
        <v>12</v>
      </c>
      <c r="C4" s="80" t="s">
        <v>16</v>
      </c>
      <c r="D4" s="80">
        <v>3316007167</v>
      </c>
      <c r="E4" s="80" t="s">
        <v>17</v>
      </c>
    </row>
    <row r="5" spans="1:5" ht="23">
      <c r="A5" s="204"/>
      <c r="B5" s="18" t="s">
        <v>18</v>
      </c>
      <c r="C5" s="80" t="s">
        <v>19</v>
      </c>
      <c r="D5" s="80" t="s">
        <v>20</v>
      </c>
      <c r="E5" s="80" t="s">
        <v>21</v>
      </c>
    </row>
    <row r="6" spans="1:5" ht="14.5">
      <c r="A6" s="208" t="s">
        <v>22</v>
      </c>
      <c r="B6" s="18" t="s">
        <v>12</v>
      </c>
      <c r="C6" s="80" t="s">
        <v>23</v>
      </c>
      <c r="D6" s="80" t="s">
        <v>24</v>
      </c>
      <c r="E6" s="80" t="s">
        <v>25</v>
      </c>
    </row>
    <row r="7" spans="1:5" ht="14.5">
      <c r="A7" s="208"/>
      <c r="B7" s="18" t="s">
        <v>26</v>
      </c>
      <c r="C7" s="80" t="s">
        <v>27</v>
      </c>
      <c r="D7" s="80" t="s">
        <v>1168</v>
      </c>
      <c r="E7" s="80" t="s">
        <v>1169</v>
      </c>
    </row>
    <row r="8" spans="1:5" ht="14.5">
      <c r="A8" s="208"/>
      <c r="B8" s="18" t="s">
        <v>28</v>
      </c>
      <c r="C8" s="80" t="s">
        <v>1164</v>
      </c>
      <c r="D8" s="80" t="s">
        <v>1166</v>
      </c>
      <c r="E8" s="80" t="s">
        <v>1165</v>
      </c>
    </row>
    <row r="9" spans="1:5" ht="14.5">
      <c r="A9" s="208" t="s">
        <v>29</v>
      </c>
      <c r="B9" s="18" t="s">
        <v>12</v>
      </c>
      <c r="C9" s="80" t="s">
        <v>30</v>
      </c>
      <c r="D9" s="80" t="s">
        <v>31</v>
      </c>
      <c r="E9" s="80" t="s">
        <v>32</v>
      </c>
    </row>
    <row r="10" spans="1:5" ht="14.5">
      <c r="A10" s="208"/>
      <c r="B10" s="18" t="s">
        <v>33</v>
      </c>
      <c r="C10" s="114" t="s">
        <v>34</v>
      </c>
      <c r="D10" s="80" t="s">
        <v>35</v>
      </c>
      <c r="E10" s="80" t="s">
        <v>36</v>
      </c>
    </row>
    <row r="11" spans="1:5" ht="14.5">
      <c r="A11" s="208"/>
      <c r="B11" s="18" t="s">
        <v>28</v>
      </c>
      <c r="C11" s="114" t="s">
        <v>37</v>
      </c>
      <c r="D11" s="80" t="s">
        <v>38</v>
      </c>
      <c r="E11" s="80" t="s">
        <v>39</v>
      </c>
    </row>
    <row r="12" spans="1:5" ht="14.5">
      <c r="A12" s="203" t="s">
        <v>40</v>
      </c>
      <c r="B12" s="18" t="s">
        <v>12</v>
      </c>
      <c r="C12" s="80" t="s">
        <v>41</v>
      </c>
      <c r="D12" s="80" t="s">
        <v>42</v>
      </c>
      <c r="E12" s="80" t="s">
        <v>43</v>
      </c>
    </row>
    <row r="13" spans="1:5" ht="14.5">
      <c r="A13" s="204"/>
      <c r="B13" s="18" t="s">
        <v>18</v>
      </c>
      <c r="C13" s="143"/>
      <c r="D13" s="143"/>
      <c r="E13" s="143"/>
    </row>
    <row r="14" spans="1:5" ht="14.5">
      <c r="A14" s="203" t="s">
        <v>44</v>
      </c>
      <c r="B14" s="18" t="s">
        <v>12</v>
      </c>
      <c r="C14" s="80" t="s">
        <v>45</v>
      </c>
      <c r="D14" s="80" t="s">
        <v>46</v>
      </c>
      <c r="E14" s="80" t="s">
        <v>47</v>
      </c>
    </row>
    <row r="15" spans="1:5" ht="14.5">
      <c r="A15" s="204"/>
      <c r="B15" s="18" t="s">
        <v>18</v>
      </c>
      <c r="C15" s="80" t="s">
        <v>48</v>
      </c>
      <c r="D15" s="80" t="s">
        <v>49</v>
      </c>
      <c r="E15" s="80" t="s">
        <v>50</v>
      </c>
    </row>
    <row r="16" spans="1:5" ht="23">
      <c r="A16" s="203" t="s">
        <v>51</v>
      </c>
      <c r="B16" s="18" t="s">
        <v>12</v>
      </c>
      <c r="C16" s="80" t="s">
        <v>52</v>
      </c>
      <c r="D16" s="80" t="s">
        <v>53</v>
      </c>
      <c r="E16" s="80" t="s">
        <v>54</v>
      </c>
    </row>
    <row r="17" spans="1:5" ht="14.5">
      <c r="A17" s="204"/>
      <c r="B17" s="18" t="s">
        <v>18</v>
      </c>
      <c r="C17" s="143"/>
      <c r="D17" s="143"/>
      <c r="E17" s="143"/>
    </row>
    <row r="18" spans="1:5" ht="14.5">
      <c r="A18" s="205" t="s">
        <v>1320</v>
      </c>
      <c r="B18" s="18" t="s">
        <v>12</v>
      </c>
      <c r="C18" s="80" t="s">
        <v>55</v>
      </c>
      <c r="D18" s="80" t="s">
        <v>56</v>
      </c>
      <c r="E18" s="80" t="s">
        <v>57</v>
      </c>
    </row>
    <row r="19" spans="1:5" ht="14.5">
      <c r="A19" s="205"/>
      <c r="B19" s="18" t="s">
        <v>12</v>
      </c>
      <c r="C19" s="80" t="s">
        <v>58</v>
      </c>
      <c r="D19" s="80" t="s">
        <v>59</v>
      </c>
      <c r="E19" s="80" t="s">
        <v>60</v>
      </c>
    </row>
    <row r="20" spans="1:5" ht="14.5">
      <c r="A20" s="205"/>
      <c r="B20" s="18" t="s">
        <v>18</v>
      </c>
      <c r="C20" s="145"/>
      <c r="D20" s="145"/>
      <c r="E20" s="145"/>
    </row>
  </sheetData>
  <autoFilter ref="A2:D17" xr:uid="{2A79D8DB-0BDF-461B-92F6-DC8486168E09}"/>
  <mergeCells count="8">
    <mergeCell ref="A14:A15"/>
    <mergeCell ref="A16:A17"/>
    <mergeCell ref="A18:A20"/>
    <mergeCell ref="A1:E1"/>
    <mergeCell ref="A3:A5"/>
    <mergeCell ref="A6:A8"/>
    <mergeCell ref="A9:A11"/>
    <mergeCell ref="A12:A13"/>
  </mergeCells>
  <hyperlinks>
    <hyperlink ref="E3" r:id="rId1" xr:uid="{4130187A-C6F8-4DB8-862F-B99A51011907}"/>
    <hyperlink ref="E14" r:id="rId2" xr:uid="{4CEDB6E9-C528-44EA-B3B6-A699CB30DD1E}"/>
    <hyperlink ref="E11" r:id="rId3" xr:uid="{63F167B7-A8C2-4BFA-9D03-2C0178BF51C0}"/>
    <hyperlink ref="E15" r:id="rId4" xr:uid="{6991133C-3254-4681-865D-0923CE11B14C}"/>
    <hyperlink ref="E18" r:id="rId5" xr:uid="{A29A335B-D01E-49AE-9113-13F833C08D7F}"/>
    <hyperlink ref="E19" r:id="rId6" xr:uid="{DF582563-674A-4BA8-AE68-C4E57B877379}"/>
    <hyperlink ref="E4" r:id="rId7" tooltip="mailto:fabio.urbani@telecomitalia.it" display="mailto:fabio.urbani@telecomitalia.it" xr:uid="{72EC358C-CDAB-43E2-95A4-BCE90BAF4D1F}"/>
    <hyperlink ref="E5" r:id="rId8" xr:uid="{225F132B-0E5A-4863-B312-4A3E0A5A7678}"/>
    <hyperlink ref="E16" r:id="rId9" xr:uid="{A34CF017-9D03-4260-AC05-CE7267AF784C}"/>
  </hyperlinks>
  <pageMargins left="0.7" right="0.7" top="0.75" bottom="0.75" header="0.3" footer="0.3"/>
  <pageSetup paperSize="9" orientation="portrait" r:id="rId10"/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7C7EC-5B52-450B-9E2C-4922612F3A44}">
  <sheetPr>
    <pageSetUpPr autoPageBreaks="0"/>
  </sheetPr>
  <dimension ref="A1:M181"/>
  <sheetViews>
    <sheetView showGridLines="0" zoomScale="70" zoomScaleNormal="70" workbookViewId="0">
      <pane ySplit="1" topLeftCell="A138" activePane="bottomLeft" state="frozen"/>
      <selection activeCell="B1" sqref="B1"/>
      <selection pane="bottomLeft" activeCell="E96" sqref="E96"/>
    </sheetView>
  </sheetViews>
  <sheetFormatPr defaultColWidth="41.1796875" defaultRowHeight="13"/>
  <cols>
    <col min="1" max="1" width="12.81640625" style="52" customWidth="1"/>
    <col min="2" max="2" width="53.54296875" style="52" customWidth="1"/>
    <col min="3" max="3" width="19.453125" style="52" customWidth="1"/>
    <col min="4" max="4" width="41.1796875" style="52"/>
    <col min="5" max="5" width="28.453125" style="52" customWidth="1"/>
    <col min="6" max="6" width="26.1796875" style="52" customWidth="1"/>
    <col min="7" max="8" width="41.1796875" style="52" hidden="1" customWidth="1"/>
    <col min="9" max="9" width="13.1796875" style="52" customWidth="1"/>
    <col min="10" max="10" width="10.1796875" style="52" customWidth="1"/>
    <col min="11" max="11" width="10.1796875" style="52" bestFit="1" customWidth="1"/>
    <col min="12" max="12" width="14.453125" style="52" bestFit="1" customWidth="1"/>
    <col min="13" max="16384" width="41.1796875" style="52"/>
  </cols>
  <sheetData>
    <row r="1" spans="1:13" s="29" customFormat="1" ht="17">
      <c r="A1" s="84" t="s">
        <v>61</v>
      </c>
      <c r="B1" s="85" t="s">
        <v>62</v>
      </c>
      <c r="C1" s="85" t="s">
        <v>63</v>
      </c>
      <c r="D1" s="85" t="s">
        <v>64</v>
      </c>
      <c r="E1" s="85" t="s">
        <v>65</v>
      </c>
      <c r="F1" s="85" t="s">
        <v>66</v>
      </c>
      <c r="G1" s="85" t="s">
        <v>67</v>
      </c>
      <c r="H1" s="85" t="s">
        <v>68</v>
      </c>
      <c r="I1" s="85" t="s">
        <v>69</v>
      </c>
      <c r="J1" s="85" t="s">
        <v>70</v>
      </c>
      <c r="K1" s="85" t="s">
        <v>71</v>
      </c>
      <c r="L1" s="85" t="s">
        <v>72</v>
      </c>
      <c r="M1" s="86" t="s">
        <v>73</v>
      </c>
    </row>
    <row r="2" spans="1:13" s="90" customFormat="1" ht="15.5">
      <c r="A2" s="87">
        <v>0</v>
      </c>
      <c r="B2" s="88" t="s">
        <v>74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9"/>
    </row>
    <row r="3" spans="1:13" s="28" customFormat="1" ht="14.5">
      <c r="A3" s="41" t="s">
        <v>1</v>
      </c>
      <c r="B3" s="50" t="s">
        <v>1170</v>
      </c>
      <c r="C3" s="42" t="s">
        <v>11</v>
      </c>
      <c r="D3" s="138"/>
      <c r="E3" s="44" t="s">
        <v>75</v>
      </c>
      <c r="F3" s="45"/>
      <c r="G3" s="138"/>
      <c r="H3" s="138"/>
      <c r="I3" s="81">
        <v>45783</v>
      </c>
      <c r="J3" s="60"/>
      <c r="K3" s="60"/>
      <c r="L3" s="60"/>
      <c r="M3" s="59"/>
    </row>
    <row r="4" spans="1:13" s="28" customFormat="1" ht="14.5">
      <c r="A4" s="41" t="s">
        <v>76</v>
      </c>
      <c r="B4" s="51" t="s">
        <v>77</v>
      </c>
      <c r="C4" s="42" t="s">
        <v>11</v>
      </c>
      <c r="D4" s="138"/>
      <c r="E4" s="44" t="s">
        <v>75</v>
      </c>
      <c r="F4" s="45" t="s">
        <v>78</v>
      </c>
      <c r="G4" s="79" t="s">
        <v>23</v>
      </c>
      <c r="H4" s="79" t="s">
        <v>27</v>
      </c>
      <c r="I4" s="81">
        <v>45681</v>
      </c>
      <c r="J4" s="60"/>
      <c r="K4" s="60"/>
      <c r="L4" s="60"/>
      <c r="M4" s="59"/>
    </row>
    <row r="5" spans="1:13" s="28" customFormat="1" ht="14.5">
      <c r="A5" s="41" t="s">
        <v>79</v>
      </c>
      <c r="B5" s="51" t="s">
        <v>1171</v>
      </c>
      <c r="C5" s="42" t="s">
        <v>11</v>
      </c>
      <c r="D5" s="138"/>
      <c r="E5" s="44" t="s">
        <v>75</v>
      </c>
      <c r="F5" s="45" t="s">
        <v>78</v>
      </c>
      <c r="G5" s="79" t="s">
        <v>23</v>
      </c>
      <c r="H5" s="79" t="s">
        <v>80</v>
      </c>
      <c r="I5" s="81">
        <v>45736</v>
      </c>
      <c r="J5" s="60"/>
      <c r="K5" s="60"/>
      <c r="L5" s="60"/>
      <c r="M5" s="59"/>
    </row>
    <row r="6" spans="1:13" s="28" customFormat="1" ht="29">
      <c r="A6" s="41" t="s">
        <v>81</v>
      </c>
      <c r="B6" s="51" t="s">
        <v>1172</v>
      </c>
      <c r="C6" s="42" t="s">
        <v>11</v>
      </c>
      <c r="D6" s="138"/>
      <c r="E6" s="44" t="s">
        <v>75</v>
      </c>
      <c r="F6" s="45" t="s">
        <v>82</v>
      </c>
      <c r="G6" s="79" t="s">
        <v>37</v>
      </c>
      <c r="H6" s="164"/>
      <c r="I6" s="81">
        <v>45785</v>
      </c>
      <c r="J6" s="60"/>
      <c r="K6" s="60"/>
      <c r="L6" s="60"/>
      <c r="M6" s="77" t="s">
        <v>1194</v>
      </c>
    </row>
    <row r="7" spans="1:13" s="28" customFormat="1" ht="14.5">
      <c r="A7" s="41" t="s">
        <v>83</v>
      </c>
      <c r="B7" s="51" t="s">
        <v>84</v>
      </c>
      <c r="C7" s="42" t="s">
        <v>11</v>
      </c>
      <c r="D7" s="138"/>
      <c r="E7" s="44" t="s">
        <v>75</v>
      </c>
      <c r="F7" s="45" t="s">
        <v>78</v>
      </c>
      <c r="G7" s="79" t="s">
        <v>23</v>
      </c>
      <c r="H7" s="79" t="s">
        <v>85</v>
      </c>
      <c r="I7" s="81">
        <v>45744</v>
      </c>
      <c r="J7" s="60"/>
      <c r="K7" s="60"/>
      <c r="L7" s="60"/>
      <c r="M7" s="59"/>
    </row>
    <row r="8" spans="1:13" s="28" customFormat="1" ht="29">
      <c r="A8" s="41" t="s">
        <v>86</v>
      </c>
      <c r="B8" s="51" t="s">
        <v>1173</v>
      </c>
      <c r="C8" s="42" t="s">
        <v>11</v>
      </c>
      <c r="D8" s="138"/>
      <c r="E8" s="44" t="s">
        <v>75</v>
      </c>
      <c r="F8" s="45" t="s">
        <v>87</v>
      </c>
      <c r="G8" s="164" t="s">
        <v>88</v>
      </c>
      <c r="H8" s="164" t="s">
        <v>89</v>
      </c>
      <c r="I8" s="81">
        <v>45737</v>
      </c>
      <c r="J8" s="60"/>
      <c r="K8" s="60"/>
      <c r="L8" s="60"/>
      <c r="M8" s="59"/>
    </row>
    <row r="9" spans="1:13" s="28" customFormat="1" ht="14.5">
      <c r="A9" s="41" t="s">
        <v>90</v>
      </c>
      <c r="B9" s="50" t="s">
        <v>91</v>
      </c>
      <c r="C9" s="42" t="s">
        <v>11</v>
      </c>
      <c r="D9" s="138"/>
      <c r="E9" s="44" t="s">
        <v>75</v>
      </c>
      <c r="F9" s="45" t="s">
        <v>29</v>
      </c>
      <c r="G9" s="164" t="s">
        <v>92</v>
      </c>
      <c r="H9" s="164"/>
      <c r="I9" s="81">
        <v>45716</v>
      </c>
      <c r="J9" s="60"/>
      <c r="K9" s="60"/>
      <c r="L9" s="60"/>
      <c r="M9" s="59"/>
    </row>
    <row r="10" spans="1:13" s="49" customFormat="1" ht="14.5">
      <c r="A10" s="41" t="s">
        <v>93</v>
      </c>
      <c r="B10" s="50" t="s">
        <v>94</v>
      </c>
      <c r="C10" s="42" t="s">
        <v>11</v>
      </c>
      <c r="D10" s="43"/>
      <c r="E10" s="44" t="s">
        <v>75</v>
      </c>
      <c r="F10" s="45" t="s">
        <v>87</v>
      </c>
      <c r="G10" s="164"/>
      <c r="H10" s="164"/>
      <c r="I10" s="81">
        <v>45733</v>
      </c>
      <c r="J10" s="47"/>
      <c r="K10" s="47"/>
      <c r="L10" s="48"/>
      <c r="M10" s="43"/>
    </row>
    <row r="11" spans="1:13" s="49" customFormat="1" ht="14.5">
      <c r="A11" s="41" t="s">
        <v>95</v>
      </c>
      <c r="B11" s="51" t="s">
        <v>96</v>
      </c>
      <c r="C11" s="42" t="s">
        <v>11</v>
      </c>
      <c r="D11" s="43"/>
      <c r="E11" s="44" t="s">
        <v>75</v>
      </c>
      <c r="F11" s="45" t="s">
        <v>97</v>
      </c>
      <c r="G11" s="164" t="s">
        <v>98</v>
      </c>
      <c r="H11" s="164"/>
      <c r="I11" s="81">
        <v>45733</v>
      </c>
      <c r="J11" s="47"/>
      <c r="K11" s="47"/>
      <c r="L11" s="48"/>
      <c r="M11" s="43"/>
    </row>
    <row r="12" spans="1:13" s="49" customFormat="1" ht="14.5">
      <c r="A12" s="41" t="s">
        <v>99</v>
      </c>
      <c r="B12" s="51" t="s">
        <v>100</v>
      </c>
      <c r="C12" s="42" t="s">
        <v>11</v>
      </c>
      <c r="D12" s="43"/>
      <c r="E12" s="44" t="s">
        <v>75</v>
      </c>
      <c r="F12" s="45" t="s">
        <v>101</v>
      </c>
      <c r="G12" s="164" t="s">
        <v>98</v>
      </c>
      <c r="H12" s="164"/>
      <c r="I12" s="81">
        <v>45733</v>
      </c>
      <c r="J12" s="47"/>
      <c r="K12" s="47"/>
      <c r="L12" s="48"/>
      <c r="M12" s="43"/>
    </row>
    <row r="13" spans="1:13" s="49" customFormat="1" ht="29">
      <c r="A13" s="41" t="s">
        <v>102</v>
      </c>
      <c r="B13" s="50" t="s">
        <v>103</v>
      </c>
      <c r="C13" s="42" t="s">
        <v>104</v>
      </c>
      <c r="D13" s="43" t="s">
        <v>105</v>
      </c>
      <c r="E13" s="44" t="s">
        <v>75</v>
      </c>
      <c r="F13" s="45" t="s">
        <v>107</v>
      </c>
      <c r="G13" s="164"/>
      <c r="H13" s="164"/>
      <c r="I13" s="46"/>
      <c r="J13" s="47"/>
      <c r="K13" s="47"/>
      <c r="L13" s="48"/>
      <c r="M13" s="43" t="s">
        <v>108</v>
      </c>
    </row>
    <row r="14" spans="1:13" s="61" customFormat="1" ht="14.5">
      <c r="A14" s="41" t="s">
        <v>109</v>
      </c>
      <c r="B14" s="51" t="s">
        <v>110</v>
      </c>
      <c r="C14" s="42" t="s">
        <v>104</v>
      </c>
      <c r="D14" s="77" t="s">
        <v>111</v>
      </c>
      <c r="E14" s="44" t="s">
        <v>75</v>
      </c>
      <c r="F14" s="45" t="s">
        <v>107</v>
      </c>
      <c r="G14" s="165" t="s">
        <v>112</v>
      </c>
      <c r="H14" s="165"/>
      <c r="I14" s="81">
        <v>45743</v>
      </c>
      <c r="J14" s="60"/>
      <c r="K14" s="60"/>
      <c r="L14" s="60"/>
      <c r="M14" s="43" t="s">
        <v>113</v>
      </c>
    </row>
    <row r="15" spans="1:13" s="61" customFormat="1" ht="29">
      <c r="A15" s="41" t="s">
        <v>114</v>
      </c>
      <c r="B15" s="51" t="s">
        <v>115</v>
      </c>
      <c r="C15" s="42" t="s">
        <v>104</v>
      </c>
      <c r="D15" s="77" t="s">
        <v>1286</v>
      </c>
      <c r="E15" s="44" t="s">
        <v>75</v>
      </c>
      <c r="F15" s="45" t="s">
        <v>107</v>
      </c>
      <c r="G15" s="165" t="s">
        <v>112</v>
      </c>
      <c r="H15" s="165"/>
      <c r="I15" s="81">
        <v>45791</v>
      </c>
      <c r="J15" s="60"/>
      <c r="K15" s="60"/>
      <c r="L15" s="60"/>
      <c r="M15" s="77" t="s">
        <v>1287</v>
      </c>
    </row>
    <row r="16" spans="1:13" s="61" customFormat="1" ht="29">
      <c r="A16" s="41" t="s">
        <v>116</v>
      </c>
      <c r="B16" s="51" t="s">
        <v>117</v>
      </c>
      <c r="C16" s="42" t="s">
        <v>104</v>
      </c>
      <c r="D16" s="77" t="s">
        <v>1286</v>
      </c>
      <c r="E16" s="44" t="s">
        <v>75</v>
      </c>
      <c r="F16" s="45" t="s">
        <v>107</v>
      </c>
      <c r="G16" s="165" t="s">
        <v>112</v>
      </c>
      <c r="H16" s="165"/>
      <c r="I16" s="81">
        <v>45791</v>
      </c>
      <c r="J16" s="60"/>
      <c r="K16" s="60"/>
      <c r="L16" s="60"/>
      <c r="M16" s="77" t="s">
        <v>1287</v>
      </c>
    </row>
    <row r="17" spans="1:13" s="49" customFormat="1" ht="29">
      <c r="A17" s="41" t="s">
        <v>118</v>
      </c>
      <c r="B17" s="51" t="s">
        <v>119</v>
      </c>
      <c r="C17" s="42" t="s">
        <v>104</v>
      </c>
      <c r="D17" s="77" t="s">
        <v>120</v>
      </c>
      <c r="E17" s="132" t="s">
        <v>121</v>
      </c>
      <c r="F17" s="45" t="s">
        <v>107</v>
      </c>
      <c r="G17" s="165" t="s">
        <v>112</v>
      </c>
      <c r="H17" s="165"/>
      <c r="I17" s="81"/>
      <c r="J17" s="47"/>
      <c r="K17" s="47"/>
      <c r="L17" s="48"/>
      <c r="M17" s="43" t="s">
        <v>122</v>
      </c>
    </row>
    <row r="18" spans="1:13" s="49" customFormat="1" ht="58">
      <c r="A18" s="41" t="s">
        <v>123</v>
      </c>
      <c r="B18" s="51" t="s">
        <v>124</v>
      </c>
      <c r="C18" s="42" t="s">
        <v>104</v>
      </c>
      <c r="D18" s="43" t="s">
        <v>125</v>
      </c>
      <c r="E18" s="44" t="s">
        <v>75</v>
      </c>
      <c r="F18" s="45" t="s">
        <v>107</v>
      </c>
      <c r="G18" s="165" t="s">
        <v>112</v>
      </c>
      <c r="H18" s="165"/>
      <c r="I18" s="81">
        <v>45754</v>
      </c>
      <c r="J18" s="47"/>
      <c r="K18" s="47"/>
      <c r="L18" s="48"/>
      <c r="M18" s="43" t="s">
        <v>126</v>
      </c>
    </row>
    <row r="19" spans="1:13" s="49" customFormat="1" ht="58">
      <c r="A19" s="41" t="s">
        <v>127</v>
      </c>
      <c r="B19" s="51" t="s">
        <v>128</v>
      </c>
      <c r="C19" s="42" t="s">
        <v>104</v>
      </c>
      <c r="D19" s="43" t="s">
        <v>129</v>
      </c>
      <c r="E19" s="44" t="s">
        <v>75</v>
      </c>
      <c r="F19" s="45" t="s">
        <v>107</v>
      </c>
      <c r="G19" s="165" t="s">
        <v>112</v>
      </c>
      <c r="H19" s="165"/>
      <c r="I19" s="81">
        <v>45761</v>
      </c>
      <c r="J19" s="47"/>
      <c r="K19" s="47"/>
      <c r="L19" s="48"/>
      <c r="M19" s="43" t="s">
        <v>130</v>
      </c>
    </row>
    <row r="20" spans="1:13" s="49" customFormat="1" ht="58">
      <c r="A20" s="41" t="s">
        <v>131</v>
      </c>
      <c r="B20" s="51" t="s">
        <v>132</v>
      </c>
      <c r="C20" s="42" t="s">
        <v>104</v>
      </c>
      <c r="D20" s="43" t="s">
        <v>133</v>
      </c>
      <c r="E20" s="44" t="s">
        <v>75</v>
      </c>
      <c r="F20" s="66" t="s">
        <v>134</v>
      </c>
      <c r="G20" s="165"/>
      <c r="H20" s="165"/>
      <c r="I20" s="81">
        <v>45770</v>
      </c>
      <c r="J20" s="47"/>
      <c r="K20" s="47"/>
      <c r="L20" s="48"/>
      <c r="M20" s="43" t="s">
        <v>135</v>
      </c>
    </row>
    <row r="21" spans="1:13" s="49" customFormat="1" ht="14.5">
      <c r="A21" s="41" t="s">
        <v>136</v>
      </c>
      <c r="B21" s="51" t="s">
        <v>137</v>
      </c>
      <c r="C21" s="42" t="s">
        <v>138</v>
      </c>
      <c r="D21" s="43"/>
      <c r="E21" s="132" t="s">
        <v>121</v>
      </c>
      <c r="F21" s="45" t="s">
        <v>134</v>
      </c>
      <c r="G21" s="165"/>
      <c r="H21" s="165"/>
      <c r="I21" s="82"/>
      <c r="J21" s="47"/>
      <c r="K21" s="47"/>
      <c r="L21" s="48"/>
      <c r="M21" s="43" t="s">
        <v>1174</v>
      </c>
    </row>
    <row r="22" spans="1:13" s="49" customFormat="1" ht="14.5">
      <c r="A22" s="41" t="s">
        <v>139</v>
      </c>
      <c r="B22" s="51" t="s">
        <v>140</v>
      </c>
      <c r="C22" s="42" t="s">
        <v>104</v>
      </c>
      <c r="D22" s="77" t="s">
        <v>141</v>
      </c>
      <c r="E22" s="44" t="s">
        <v>75</v>
      </c>
      <c r="F22" s="45" t="s">
        <v>107</v>
      </c>
      <c r="G22" s="165" t="s">
        <v>112</v>
      </c>
      <c r="H22" s="165"/>
      <c r="I22" s="81" t="s">
        <v>142</v>
      </c>
      <c r="J22" s="47"/>
      <c r="K22" s="47"/>
      <c r="L22" s="48"/>
      <c r="M22" s="43" t="s">
        <v>143</v>
      </c>
    </row>
    <row r="23" spans="1:13" s="49" customFormat="1" ht="14.5">
      <c r="A23" s="41" t="s">
        <v>144</v>
      </c>
      <c r="B23" s="51" t="s">
        <v>145</v>
      </c>
      <c r="C23" s="42" t="s">
        <v>104</v>
      </c>
      <c r="D23" s="77" t="s">
        <v>141</v>
      </c>
      <c r="E23" s="44" t="s">
        <v>75</v>
      </c>
      <c r="F23" s="45" t="s">
        <v>107</v>
      </c>
      <c r="G23" s="165" t="s">
        <v>112</v>
      </c>
      <c r="H23" s="165"/>
      <c r="I23" s="81" t="s">
        <v>142</v>
      </c>
      <c r="J23" s="47"/>
      <c r="K23" s="47"/>
      <c r="L23" s="48"/>
      <c r="M23" s="43" t="s">
        <v>143</v>
      </c>
    </row>
    <row r="24" spans="1:13" s="49" customFormat="1" ht="29">
      <c r="A24" s="41" t="s">
        <v>146</v>
      </c>
      <c r="B24" s="51" t="s">
        <v>147</v>
      </c>
      <c r="C24" s="42" t="s">
        <v>104</v>
      </c>
      <c r="D24" s="77" t="s">
        <v>1286</v>
      </c>
      <c r="E24" s="44" t="s">
        <v>75</v>
      </c>
      <c r="F24" s="45" t="s">
        <v>107</v>
      </c>
      <c r="G24" s="165" t="s">
        <v>112</v>
      </c>
      <c r="H24" s="165"/>
      <c r="I24" s="81">
        <v>45791</v>
      </c>
      <c r="J24" s="47"/>
      <c r="K24" s="47"/>
      <c r="L24" s="48"/>
      <c r="M24" s="77" t="s">
        <v>1287</v>
      </c>
    </row>
    <row r="25" spans="1:13" s="49" customFormat="1" ht="14.5">
      <c r="A25" s="41" t="s">
        <v>148</v>
      </c>
      <c r="B25" s="50" t="s">
        <v>149</v>
      </c>
      <c r="C25" s="42" t="s">
        <v>11</v>
      </c>
      <c r="D25" s="43" t="s">
        <v>150</v>
      </c>
      <c r="E25" s="44" t="s">
        <v>75</v>
      </c>
      <c r="F25" s="45" t="s">
        <v>87</v>
      </c>
      <c r="G25" s="164"/>
      <c r="H25" s="164"/>
      <c r="I25" s="46"/>
      <c r="J25" s="47"/>
      <c r="K25" s="47"/>
      <c r="L25" s="48"/>
      <c r="M25" s="43" t="s">
        <v>108</v>
      </c>
    </row>
    <row r="26" spans="1:13" s="49" customFormat="1" ht="14.5">
      <c r="A26" s="41" t="s">
        <v>151</v>
      </c>
      <c r="B26" s="51" t="s">
        <v>110</v>
      </c>
      <c r="C26" s="42" t="s">
        <v>11</v>
      </c>
      <c r="D26" s="43" t="s">
        <v>152</v>
      </c>
      <c r="E26" s="44" t="s">
        <v>75</v>
      </c>
      <c r="F26" s="45" t="s">
        <v>87</v>
      </c>
      <c r="G26" s="164" t="s">
        <v>88</v>
      </c>
      <c r="H26" s="164" t="s">
        <v>89</v>
      </c>
      <c r="I26" s="81">
        <v>45737</v>
      </c>
      <c r="J26" s="47"/>
      <c r="K26" s="47"/>
      <c r="L26" s="48"/>
      <c r="M26" s="43" t="s">
        <v>153</v>
      </c>
    </row>
    <row r="27" spans="1:13" s="49" customFormat="1" ht="14.5">
      <c r="A27" s="41" t="s">
        <v>154</v>
      </c>
      <c r="B27" s="51" t="s">
        <v>155</v>
      </c>
      <c r="C27" s="42" t="s">
        <v>11</v>
      </c>
      <c r="D27" s="43" t="s">
        <v>152</v>
      </c>
      <c r="E27" s="44" t="s">
        <v>75</v>
      </c>
      <c r="F27" s="45" t="s">
        <v>87</v>
      </c>
      <c r="G27" s="164" t="s">
        <v>88</v>
      </c>
      <c r="H27" s="164" t="s">
        <v>89</v>
      </c>
      <c r="I27" s="81">
        <v>45737</v>
      </c>
      <c r="J27" s="47"/>
      <c r="K27" s="47"/>
      <c r="L27" s="48"/>
      <c r="M27" s="43" t="s">
        <v>156</v>
      </c>
    </row>
    <row r="28" spans="1:13" s="112" customFormat="1" ht="130.5">
      <c r="A28" s="41" t="s">
        <v>157</v>
      </c>
      <c r="B28" s="51" t="s">
        <v>158</v>
      </c>
      <c r="C28" s="42" t="s">
        <v>11</v>
      </c>
      <c r="D28" s="43" t="s">
        <v>1288</v>
      </c>
      <c r="E28" s="44" t="s">
        <v>75</v>
      </c>
      <c r="F28" s="66" t="s">
        <v>87</v>
      </c>
      <c r="G28" s="164" t="s">
        <v>88</v>
      </c>
      <c r="H28" s="164" t="s">
        <v>89</v>
      </c>
      <c r="I28" s="81">
        <v>45791</v>
      </c>
      <c r="J28" s="47"/>
      <c r="K28" s="47"/>
      <c r="L28" s="48"/>
      <c r="M28" s="43" t="s">
        <v>1289</v>
      </c>
    </row>
    <row r="29" spans="1:13" s="49" customFormat="1" ht="29">
      <c r="A29" s="41" t="s">
        <v>159</v>
      </c>
      <c r="B29" s="51" t="s">
        <v>119</v>
      </c>
      <c r="C29" s="42" t="s">
        <v>11</v>
      </c>
      <c r="D29" s="43" t="s">
        <v>160</v>
      </c>
      <c r="E29" s="132" t="s">
        <v>121</v>
      </c>
      <c r="F29" s="45" t="s">
        <v>87</v>
      </c>
      <c r="G29" s="164" t="s">
        <v>88</v>
      </c>
      <c r="H29" s="164" t="s">
        <v>89</v>
      </c>
      <c r="I29" s="81"/>
      <c r="J29" s="47"/>
      <c r="K29" s="47"/>
      <c r="L29" s="48"/>
      <c r="M29" s="43" t="s">
        <v>161</v>
      </c>
    </row>
    <row r="30" spans="1:13" s="49" customFormat="1" ht="29">
      <c r="A30" s="41" t="s">
        <v>162</v>
      </c>
      <c r="B30" s="51" t="s">
        <v>124</v>
      </c>
      <c r="C30" s="42" t="s">
        <v>11</v>
      </c>
      <c r="D30" s="43" t="s">
        <v>163</v>
      </c>
      <c r="E30" s="44" t="s">
        <v>75</v>
      </c>
      <c r="F30" s="45" t="s">
        <v>164</v>
      </c>
      <c r="G30" s="164" t="s">
        <v>13</v>
      </c>
      <c r="H30" s="164"/>
      <c r="I30" s="81">
        <v>45747</v>
      </c>
      <c r="J30" s="47"/>
      <c r="K30" s="47"/>
      <c r="L30" s="48"/>
      <c r="M30" s="43" t="s">
        <v>153</v>
      </c>
    </row>
    <row r="31" spans="1:13" s="49" customFormat="1" ht="29">
      <c r="A31" s="41" t="s">
        <v>165</v>
      </c>
      <c r="B31" s="51" t="s">
        <v>145</v>
      </c>
      <c r="C31" s="42" t="s">
        <v>11</v>
      </c>
      <c r="D31" s="43" t="s">
        <v>166</v>
      </c>
      <c r="E31" s="44" t="s">
        <v>75</v>
      </c>
      <c r="F31" s="45" t="s">
        <v>87</v>
      </c>
      <c r="G31" s="164" t="s">
        <v>88</v>
      </c>
      <c r="H31" s="164" t="s">
        <v>89</v>
      </c>
      <c r="I31" s="81">
        <v>45733</v>
      </c>
      <c r="J31" s="47"/>
      <c r="K31" s="47"/>
      <c r="L31" s="48"/>
      <c r="M31" s="43" t="s">
        <v>153</v>
      </c>
    </row>
    <row r="32" spans="1:13" s="112" customFormat="1" ht="58">
      <c r="A32" s="41" t="s">
        <v>167</v>
      </c>
      <c r="B32" s="51" t="s">
        <v>128</v>
      </c>
      <c r="C32" s="42" t="s">
        <v>11</v>
      </c>
      <c r="D32" s="43" t="s">
        <v>168</v>
      </c>
      <c r="E32" s="44" t="s">
        <v>75</v>
      </c>
      <c r="F32" s="66" t="s">
        <v>169</v>
      </c>
      <c r="G32" s="165"/>
      <c r="H32" s="165"/>
      <c r="I32" s="81">
        <v>45770</v>
      </c>
      <c r="J32" s="47"/>
      <c r="K32" s="47"/>
      <c r="L32" s="48"/>
      <c r="M32" s="43" t="s">
        <v>170</v>
      </c>
    </row>
    <row r="33" spans="1:13" s="160" customFormat="1" ht="43.5">
      <c r="A33" s="154" t="s">
        <v>171</v>
      </c>
      <c r="B33" s="155" t="s">
        <v>172</v>
      </c>
      <c r="C33" s="156" t="s">
        <v>11</v>
      </c>
      <c r="D33" s="43" t="s">
        <v>173</v>
      </c>
      <c r="E33" s="44" t="s">
        <v>75</v>
      </c>
      <c r="F33" s="157" t="s">
        <v>169</v>
      </c>
      <c r="G33" s="166"/>
      <c r="H33" s="166"/>
      <c r="I33" s="81">
        <v>45770</v>
      </c>
      <c r="J33" s="158"/>
      <c r="K33" s="158"/>
      <c r="L33" s="159"/>
      <c r="M33" s="43" t="s">
        <v>174</v>
      </c>
    </row>
    <row r="34" spans="1:13" s="112" customFormat="1" ht="14.5">
      <c r="A34" s="41" t="s">
        <v>175</v>
      </c>
      <c r="B34" s="51" t="s">
        <v>137</v>
      </c>
      <c r="C34" s="42" t="s">
        <v>11</v>
      </c>
      <c r="D34" s="43" t="s">
        <v>176</v>
      </c>
      <c r="E34" s="132" t="s">
        <v>121</v>
      </c>
      <c r="F34" s="66" t="s">
        <v>169</v>
      </c>
      <c r="G34" s="165"/>
      <c r="H34" s="165"/>
      <c r="I34" s="82"/>
      <c r="J34" s="47"/>
      <c r="K34" s="47"/>
      <c r="L34" s="48"/>
      <c r="M34" s="43" t="s">
        <v>1174</v>
      </c>
    </row>
    <row r="35" spans="1:13" s="112" customFormat="1" ht="116">
      <c r="A35" s="41" t="s">
        <v>177</v>
      </c>
      <c r="B35" s="51" t="s">
        <v>178</v>
      </c>
      <c r="C35" s="42" t="s">
        <v>11</v>
      </c>
      <c r="D35" s="43" t="s">
        <v>152</v>
      </c>
      <c r="E35" s="44" t="s">
        <v>75</v>
      </c>
      <c r="F35" s="66" t="s">
        <v>87</v>
      </c>
      <c r="G35" s="164" t="s">
        <v>88</v>
      </c>
      <c r="H35" s="164" t="s">
        <v>89</v>
      </c>
      <c r="I35" s="81">
        <v>45777</v>
      </c>
      <c r="J35" s="47"/>
      <c r="K35" s="47"/>
      <c r="L35" s="48"/>
      <c r="M35" s="43" t="s">
        <v>179</v>
      </c>
    </row>
    <row r="36" spans="1:13" s="49" customFormat="1" ht="14.5">
      <c r="A36" s="41" t="s">
        <v>180</v>
      </c>
      <c r="B36" s="50" t="s">
        <v>181</v>
      </c>
      <c r="C36" s="42" t="s">
        <v>11</v>
      </c>
      <c r="D36" s="43"/>
      <c r="E36" s="44" t="s">
        <v>75</v>
      </c>
      <c r="F36" s="45"/>
      <c r="G36" s="164"/>
      <c r="H36" s="164"/>
      <c r="I36" s="46"/>
      <c r="J36" s="47"/>
      <c r="K36" s="47"/>
      <c r="L36" s="48"/>
      <c r="M36" s="43"/>
    </row>
    <row r="37" spans="1:13" s="49" customFormat="1" ht="14.5">
      <c r="A37" s="41" t="s">
        <v>182</v>
      </c>
      <c r="B37" s="51" t="s">
        <v>183</v>
      </c>
      <c r="C37" s="42" t="s">
        <v>11</v>
      </c>
      <c r="D37" s="43"/>
      <c r="E37" s="44" t="s">
        <v>75</v>
      </c>
      <c r="F37" s="45" t="s">
        <v>185</v>
      </c>
      <c r="G37" s="164" t="s">
        <v>186</v>
      </c>
      <c r="H37" s="164"/>
      <c r="I37" s="81">
        <v>45792</v>
      </c>
      <c r="J37" s="47"/>
      <c r="K37" s="47"/>
      <c r="L37" s="48"/>
      <c r="M37" s="43"/>
    </row>
    <row r="38" spans="1:13" s="49" customFormat="1" ht="14.5">
      <c r="A38" s="41" t="s">
        <v>187</v>
      </c>
      <c r="B38" s="51" t="s">
        <v>1175</v>
      </c>
      <c r="C38" s="42" t="s">
        <v>11</v>
      </c>
      <c r="D38" s="43"/>
      <c r="E38" s="44" t="s">
        <v>75</v>
      </c>
      <c r="F38" s="45" t="s">
        <v>185</v>
      </c>
      <c r="G38" s="164" t="s">
        <v>188</v>
      </c>
      <c r="H38" s="164"/>
      <c r="I38" s="81">
        <v>45791</v>
      </c>
      <c r="J38" s="47"/>
      <c r="K38" s="47"/>
      <c r="L38" s="48"/>
      <c r="M38" s="43"/>
    </row>
    <row r="39" spans="1:13" s="49" customFormat="1" ht="14.5">
      <c r="A39" s="41" t="s">
        <v>189</v>
      </c>
      <c r="B39" s="50" t="s">
        <v>190</v>
      </c>
      <c r="C39" s="42" t="s">
        <v>11</v>
      </c>
      <c r="D39" s="43"/>
      <c r="E39" s="44" t="s">
        <v>75</v>
      </c>
      <c r="F39" s="45"/>
      <c r="G39" s="164"/>
      <c r="H39" s="164"/>
      <c r="I39" s="46"/>
      <c r="J39" s="47"/>
      <c r="K39" s="47"/>
      <c r="L39" s="48"/>
      <c r="M39" s="43"/>
    </row>
    <row r="40" spans="1:13" s="49" customFormat="1" ht="14.5">
      <c r="A40" s="41" t="s">
        <v>191</v>
      </c>
      <c r="B40" s="51" t="s">
        <v>192</v>
      </c>
      <c r="C40" s="42" t="s">
        <v>11</v>
      </c>
      <c r="D40" s="43"/>
      <c r="E40" s="44" t="s">
        <v>75</v>
      </c>
      <c r="F40" s="45" t="s">
        <v>29</v>
      </c>
      <c r="G40" s="164" t="s">
        <v>193</v>
      </c>
      <c r="H40" s="164"/>
      <c r="I40" s="81"/>
      <c r="J40" s="47"/>
      <c r="K40" s="47"/>
      <c r="L40" s="48"/>
      <c r="M40" s="43"/>
    </row>
    <row r="41" spans="1:13" s="49" customFormat="1" ht="29">
      <c r="A41" s="41" t="s">
        <v>194</v>
      </c>
      <c r="B41" s="65" t="s">
        <v>195</v>
      </c>
      <c r="C41" s="42" t="s">
        <v>104</v>
      </c>
      <c r="D41" s="43"/>
      <c r="E41" s="44" t="s">
        <v>75</v>
      </c>
      <c r="F41" s="45" t="s">
        <v>29</v>
      </c>
      <c r="G41" s="164" t="s">
        <v>193</v>
      </c>
      <c r="H41" s="164"/>
      <c r="I41" s="81">
        <v>45784</v>
      </c>
      <c r="J41" s="47"/>
      <c r="K41" s="47"/>
      <c r="L41" s="48"/>
      <c r="M41" s="43"/>
    </row>
    <row r="42" spans="1:13" s="49" customFormat="1" ht="29">
      <c r="A42" s="41" t="s">
        <v>196</v>
      </c>
      <c r="B42" s="65" t="s">
        <v>197</v>
      </c>
      <c r="C42" s="42" t="s">
        <v>11</v>
      </c>
      <c r="D42" s="43" t="s">
        <v>1155</v>
      </c>
      <c r="E42" s="44" t="s">
        <v>75</v>
      </c>
      <c r="F42" s="45" t="s">
        <v>29</v>
      </c>
      <c r="G42" s="164" t="s">
        <v>193</v>
      </c>
      <c r="H42" s="164"/>
      <c r="I42" s="81">
        <v>45791</v>
      </c>
      <c r="J42" s="47"/>
      <c r="K42" s="47"/>
      <c r="L42" s="48"/>
      <c r="M42" s="43"/>
    </row>
    <row r="43" spans="1:13" s="49" customFormat="1" ht="14.5">
      <c r="A43" s="41" t="s">
        <v>198</v>
      </c>
      <c r="B43" s="65" t="s">
        <v>199</v>
      </c>
      <c r="C43" s="42" t="s">
        <v>11</v>
      </c>
      <c r="D43" s="43"/>
      <c r="E43" s="44" t="s">
        <v>75</v>
      </c>
      <c r="F43" s="45" t="s">
        <v>29</v>
      </c>
      <c r="G43" s="164" t="s">
        <v>193</v>
      </c>
      <c r="H43" s="164"/>
      <c r="I43" s="81">
        <v>45784</v>
      </c>
      <c r="J43" s="47"/>
      <c r="K43" s="47"/>
      <c r="L43" s="48"/>
      <c r="M43" s="43"/>
    </row>
    <row r="44" spans="1:13" s="49" customFormat="1" ht="29">
      <c r="A44" s="41" t="s">
        <v>200</v>
      </c>
      <c r="B44" s="51" t="s">
        <v>201</v>
      </c>
      <c r="C44" s="42" t="s">
        <v>202</v>
      </c>
      <c r="D44" s="43" t="s">
        <v>203</v>
      </c>
      <c r="E44" s="44" t="s">
        <v>75</v>
      </c>
      <c r="F44" s="45" t="s">
        <v>1176</v>
      </c>
      <c r="G44" s="164" t="s">
        <v>55</v>
      </c>
      <c r="H44" s="164"/>
      <c r="I44" s="81">
        <v>45791</v>
      </c>
      <c r="J44" s="131"/>
      <c r="K44" s="131"/>
      <c r="L44" s="131"/>
      <c r="M44" s="43"/>
    </row>
    <row r="45" spans="1:13" s="49" customFormat="1" ht="14.5">
      <c r="A45" s="41" t="s">
        <v>204</v>
      </c>
      <c r="B45" s="51" t="s">
        <v>1158</v>
      </c>
      <c r="C45" s="42" t="s">
        <v>202</v>
      </c>
      <c r="D45" s="43"/>
      <c r="E45" s="44" t="s">
        <v>75</v>
      </c>
      <c r="F45" s="45" t="s">
        <v>1176</v>
      </c>
      <c r="G45" s="164"/>
      <c r="H45" s="164"/>
      <c r="I45" s="81">
        <v>45791</v>
      </c>
      <c r="J45" s="131"/>
      <c r="K45" s="131"/>
      <c r="L45" s="131"/>
      <c r="M45" s="43"/>
    </row>
    <row r="46" spans="1:13" s="49" customFormat="1" ht="14.5">
      <c r="A46" s="41" t="s">
        <v>206</v>
      </c>
      <c r="B46" s="51" t="s">
        <v>205</v>
      </c>
      <c r="C46" s="42" t="s">
        <v>11</v>
      </c>
      <c r="D46" s="43"/>
      <c r="E46" s="198" t="s">
        <v>75</v>
      </c>
      <c r="F46" s="45" t="s">
        <v>44</v>
      </c>
      <c r="G46" s="164" t="s">
        <v>45</v>
      </c>
      <c r="H46" s="164"/>
      <c r="I46" s="81">
        <v>45792</v>
      </c>
      <c r="J46" s="83"/>
      <c r="K46" s="83"/>
      <c r="L46" s="48"/>
      <c r="M46" s="43"/>
    </row>
    <row r="47" spans="1:13" s="49" customFormat="1" ht="29">
      <c r="A47" s="41" t="s">
        <v>209</v>
      </c>
      <c r="B47" s="51" t="s">
        <v>207</v>
      </c>
      <c r="C47" s="42" t="s">
        <v>11</v>
      </c>
      <c r="D47" s="43" t="s">
        <v>208</v>
      </c>
      <c r="E47" s="198" t="s">
        <v>75</v>
      </c>
      <c r="F47" s="45" t="s">
        <v>44</v>
      </c>
      <c r="G47" s="164" t="s">
        <v>45</v>
      </c>
      <c r="H47" s="164"/>
      <c r="I47" s="81">
        <v>45792</v>
      </c>
      <c r="J47" s="83"/>
      <c r="K47" s="83"/>
      <c r="L47" s="48"/>
      <c r="M47" s="43"/>
    </row>
    <row r="48" spans="1:13" s="49" customFormat="1" ht="14.5">
      <c r="A48" s="41" t="s">
        <v>211</v>
      </c>
      <c r="B48" s="51" t="s">
        <v>210</v>
      </c>
      <c r="C48" s="42" t="s">
        <v>11</v>
      </c>
      <c r="D48" s="43"/>
      <c r="E48" s="198" t="s">
        <v>75</v>
      </c>
      <c r="F48" s="45" t="s">
        <v>44</v>
      </c>
      <c r="G48" s="164" t="s">
        <v>45</v>
      </c>
      <c r="H48" s="164"/>
      <c r="I48" s="81">
        <v>45792</v>
      </c>
      <c r="J48" s="83"/>
      <c r="K48" s="83"/>
      <c r="L48" s="48"/>
      <c r="M48" s="43"/>
    </row>
    <row r="49" spans="1:13" s="49" customFormat="1" ht="14.5">
      <c r="A49" s="41" t="s">
        <v>214</v>
      </c>
      <c r="B49" s="62" t="s">
        <v>212</v>
      </c>
      <c r="C49" s="42" t="s">
        <v>213</v>
      </c>
      <c r="D49" s="43"/>
      <c r="E49" s="44" t="s">
        <v>75</v>
      </c>
      <c r="F49" s="66" t="s">
        <v>44</v>
      </c>
      <c r="G49" s="164" t="s">
        <v>45</v>
      </c>
      <c r="H49" s="164"/>
      <c r="I49" s="81">
        <v>45792</v>
      </c>
      <c r="J49" s="83"/>
      <c r="K49" s="83"/>
      <c r="L49" s="48"/>
      <c r="M49" s="43"/>
    </row>
    <row r="50" spans="1:13" s="49" customFormat="1" ht="14.5">
      <c r="A50" s="41" t="s">
        <v>215</v>
      </c>
      <c r="B50" s="139" t="s">
        <v>1159</v>
      </c>
      <c r="C50" s="42" t="s">
        <v>202</v>
      </c>
      <c r="D50" s="43"/>
      <c r="E50" s="44" t="s">
        <v>75</v>
      </c>
      <c r="F50" s="66" t="s">
        <v>134</v>
      </c>
      <c r="G50" s="164" t="s">
        <v>55</v>
      </c>
      <c r="H50" s="164"/>
      <c r="I50" s="81">
        <v>45792</v>
      </c>
      <c r="J50" s="83"/>
      <c r="K50" s="83"/>
      <c r="L50" s="48"/>
      <c r="M50" s="43"/>
    </row>
    <row r="51" spans="1:13" s="49" customFormat="1" ht="14.5">
      <c r="A51" s="41" t="s">
        <v>217</v>
      </c>
      <c r="B51" s="139" t="s">
        <v>216</v>
      </c>
      <c r="C51" s="42" t="s">
        <v>213</v>
      </c>
      <c r="D51" s="43"/>
      <c r="E51" s="198" t="s">
        <v>75</v>
      </c>
      <c r="F51" s="66" t="s">
        <v>29</v>
      </c>
      <c r="G51" s="164" t="s">
        <v>37</v>
      </c>
      <c r="H51" s="164"/>
      <c r="I51" s="81">
        <v>45792</v>
      </c>
      <c r="J51" s="83"/>
      <c r="K51" s="83"/>
      <c r="L51" s="48"/>
      <c r="M51" s="43"/>
    </row>
    <row r="52" spans="1:13" s="49" customFormat="1" ht="14.5">
      <c r="A52" s="41" t="s">
        <v>219</v>
      </c>
      <c r="B52" s="51" t="s">
        <v>218</v>
      </c>
      <c r="C52" s="42" t="s">
        <v>11</v>
      </c>
      <c r="D52" s="43"/>
      <c r="E52" s="44" t="s">
        <v>75</v>
      </c>
      <c r="F52" s="45" t="s">
        <v>185</v>
      </c>
      <c r="G52" s="164" t="s">
        <v>188</v>
      </c>
      <c r="H52" s="164"/>
      <c r="I52" s="81">
        <v>45791</v>
      </c>
      <c r="J52" s="83"/>
      <c r="K52" s="83"/>
      <c r="L52" s="48"/>
      <c r="M52" s="43"/>
    </row>
    <row r="53" spans="1:13" s="49" customFormat="1" ht="14.5">
      <c r="A53" s="41" t="s">
        <v>1157</v>
      </c>
      <c r="B53" s="51" t="s">
        <v>220</v>
      </c>
      <c r="C53" s="42" t="s">
        <v>221</v>
      </c>
      <c r="D53" s="43"/>
      <c r="E53" s="44" t="s">
        <v>75</v>
      </c>
      <c r="F53" s="66" t="s">
        <v>29</v>
      </c>
      <c r="G53" s="164" t="s">
        <v>92</v>
      </c>
      <c r="H53" s="164"/>
      <c r="I53" s="81">
        <v>45791</v>
      </c>
      <c r="J53" s="83"/>
      <c r="K53" s="83"/>
      <c r="L53" s="48"/>
      <c r="M53" s="43"/>
    </row>
    <row r="54" spans="1:13" s="49" customFormat="1" ht="14.5">
      <c r="A54" s="41" t="s">
        <v>222</v>
      </c>
      <c r="B54" s="50" t="s">
        <v>223</v>
      </c>
      <c r="C54" s="42" t="s">
        <v>11</v>
      </c>
      <c r="D54" s="43"/>
      <c r="E54" s="44" t="s">
        <v>75</v>
      </c>
      <c r="F54" s="45" t="s">
        <v>78</v>
      </c>
      <c r="G54" s="79" t="s">
        <v>23</v>
      </c>
      <c r="H54" s="164"/>
      <c r="I54" s="81">
        <v>45792</v>
      </c>
      <c r="J54" s="83"/>
      <c r="K54" s="83"/>
      <c r="L54" s="48"/>
      <c r="M54" s="43"/>
    </row>
    <row r="55" spans="1:13" s="49" customFormat="1" ht="14.5">
      <c r="A55" s="41" t="s">
        <v>224</v>
      </c>
      <c r="B55" s="50" t="s">
        <v>225</v>
      </c>
      <c r="C55" s="42" t="s">
        <v>11</v>
      </c>
      <c r="D55" s="43"/>
      <c r="E55" s="44" t="s">
        <v>75</v>
      </c>
      <c r="F55" s="67" t="s">
        <v>78</v>
      </c>
      <c r="G55" s="79" t="s">
        <v>23</v>
      </c>
      <c r="H55" s="138"/>
      <c r="I55" s="81">
        <v>45792</v>
      </c>
      <c r="J55" s="83"/>
      <c r="K55" s="83"/>
      <c r="L55" s="48"/>
      <c r="M55" s="43"/>
    </row>
    <row r="56" spans="1:13" s="90" customFormat="1" ht="15.5">
      <c r="A56" s="87">
        <v>1</v>
      </c>
      <c r="B56" s="88" t="s">
        <v>226</v>
      </c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9"/>
    </row>
    <row r="57" spans="1:13" s="90" customFormat="1" ht="15.5">
      <c r="A57" s="146" t="s">
        <v>227</v>
      </c>
      <c r="B57" s="50" t="s">
        <v>1177</v>
      </c>
      <c r="C57" s="42"/>
      <c r="D57" s="58"/>
      <c r="E57" s="44" t="s">
        <v>75</v>
      </c>
      <c r="F57" s="58"/>
      <c r="G57" s="58"/>
      <c r="H57" s="58"/>
      <c r="I57" s="81"/>
      <c r="J57" s="58"/>
      <c r="K57" s="58"/>
      <c r="L57" s="58"/>
      <c r="M57" s="58"/>
    </row>
    <row r="58" spans="1:13" s="49" customFormat="1" ht="14.5">
      <c r="A58" s="41" t="s">
        <v>228</v>
      </c>
      <c r="B58" s="51" t="s">
        <v>1178</v>
      </c>
      <c r="C58" s="42"/>
      <c r="D58" s="43" t="s">
        <v>229</v>
      </c>
      <c r="E58" s="44" t="s">
        <v>75</v>
      </c>
      <c r="F58" s="45" t="s">
        <v>107</v>
      </c>
      <c r="G58" s="79"/>
      <c r="H58" s="138"/>
      <c r="I58" s="81"/>
      <c r="J58" s="47"/>
      <c r="K58" s="47"/>
      <c r="L58" s="48"/>
      <c r="M58" s="43"/>
    </row>
    <row r="59" spans="1:13" s="49" customFormat="1" ht="14.5">
      <c r="A59" s="41" t="s">
        <v>230</v>
      </c>
      <c r="B59" s="51" t="s">
        <v>1179</v>
      </c>
      <c r="C59" s="42"/>
      <c r="D59" s="43" t="s">
        <v>229</v>
      </c>
      <c r="E59" s="44" t="s">
        <v>75</v>
      </c>
      <c r="F59" s="45" t="s">
        <v>29</v>
      </c>
      <c r="G59" s="79"/>
      <c r="H59" s="138"/>
      <c r="I59" s="81"/>
      <c r="J59" s="47"/>
      <c r="K59" s="47"/>
      <c r="L59" s="48"/>
      <c r="M59" s="43"/>
    </row>
    <row r="60" spans="1:13" s="49" customFormat="1" ht="14.5">
      <c r="A60" s="41" t="s">
        <v>231</v>
      </c>
      <c r="B60" s="51" t="s">
        <v>1177</v>
      </c>
      <c r="C60" s="42"/>
      <c r="D60" s="43" t="s">
        <v>229</v>
      </c>
      <c r="E60" s="44" t="s">
        <v>75</v>
      </c>
      <c r="F60" s="45" t="s">
        <v>78</v>
      </c>
      <c r="G60" s="79" t="s">
        <v>23</v>
      </c>
      <c r="H60" s="138"/>
      <c r="I60" s="81"/>
      <c r="J60" s="47"/>
      <c r="K60" s="47"/>
      <c r="L60" s="48"/>
      <c r="M60" s="43"/>
    </row>
    <row r="61" spans="1:13" s="49" customFormat="1" ht="14.5">
      <c r="A61" s="41" t="s">
        <v>232</v>
      </c>
      <c r="B61" s="78" t="s">
        <v>1180</v>
      </c>
      <c r="C61" s="42"/>
      <c r="D61" s="164"/>
      <c r="E61" s="44" t="s">
        <v>75</v>
      </c>
      <c r="F61" s="45" t="s">
        <v>44</v>
      </c>
      <c r="G61" s="164" t="s">
        <v>45</v>
      </c>
      <c r="H61" s="164"/>
      <c r="I61" s="81"/>
      <c r="J61" s="47"/>
      <c r="K61" s="47"/>
      <c r="L61" s="48"/>
      <c r="M61" s="43"/>
    </row>
    <row r="62" spans="1:13" s="49" customFormat="1" ht="14.5">
      <c r="A62" s="41" t="s">
        <v>233</v>
      </c>
      <c r="B62" s="78" t="s">
        <v>1181</v>
      </c>
      <c r="C62" s="42"/>
      <c r="D62" s="43"/>
      <c r="E62" s="44" t="s">
        <v>75</v>
      </c>
      <c r="F62" s="45" t="s">
        <v>29</v>
      </c>
      <c r="G62" s="164" t="s">
        <v>92</v>
      </c>
      <c r="H62" s="164"/>
      <c r="I62" s="81">
        <v>45791</v>
      </c>
      <c r="J62" s="47"/>
      <c r="K62" s="47"/>
      <c r="L62" s="48"/>
      <c r="M62" s="43"/>
    </row>
    <row r="63" spans="1:13" s="49" customFormat="1" ht="14.5">
      <c r="A63" s="41" t="s">
        <v>234</v>
      </c>
      <c r="B63" s="50" t="s">
        <v>1182</v>
      </c>
      <c r="C63" s="42"/>
      <c r="D63" s="43"/>
      <c r="E63" s="198" t="s">
        <v>75</v>
      </c>
      <c r="F63" s="45"/>
      <c r="G63" s="164" t="s">
        <v>37</v>
      </c>
      <c r="H63" s="164"/>
      <c r="I63" s="46"/>
      <c r="J63" s="47"/>
      <c r="K63" s="47"/>
      <c r="L63" s="48"/>
      <c r="M63" s="43"/>
    </row>
    <row r="64" spans="1:13" s="49" customFormat="1" ht="14.5">
      <c r="A64" s="41" t="s">
        <v>235</v>
      </c>
      <c r="B64" s="62" t="s">
        <v>236</v>
      </c>
      <c r="C64" s="42" t="s">
        <v>104</v>
      </c>
      <c r="D64" s="43"/>
      <c r="E64" s="44" t="s">
        <v>75</v>
      </c>
      <c r="F64" s="45" t="s">
        <v>78</v>
      </c>
      <c r="G64" s="79" t="s">
        <v>23</v>
      </c>
      <c r="H64" s="164" t="s">
        <v>237</v>
      </c>
      <c r="I64" s="81"/>
      <c r="J64" s="131"/>
      <c r="K64" s="47"/>
      <c r="L64" s="48"/>
    </row>
    <row r="65" spans="1:13" s="49" customFormat="1" ht="29">
      <c r="A65" s="41" t="s">
        <v>238</v>
      </c>
      <c r="B65" s="62" t="s">
        <v>239</v>
      </c>
      <c r="C65" s="42" t="s">
        <v>104</v>
      </c>
      <c r="D65" s="43"/>
      <c r="E65" s="44" t="s">
        <v>75</v>
      </c>
      <c r="F65" s="45" t="s">
        <v>29</v>
      </c>
      <c r="G65" s="164" t="s">
        <v>37</v>
      </c>
      <c r="H65" s="164"/>
      <c r="I65" s="81">
        <v>45785</v>
      </c>
      <c r="J65" s="168" t="s">
        <v>1193</v>
      </c>
      <c r="K65" s="131">
        <v>0.61458333333333337</v>
      </c>
      <c r="L65" s="48"/>
      <c r="M65" s="77" t="s">
        <v>1194</v>
      </c>
    </row>
    <row r="66" spans="1:13" s="49" customFormat="1" ht="29">
      <c r="A66" s="41" t="s">
        <v>240</v>
      </c>
      <c r="B66" s="62" t="s">
        <v>241</v>
      </c>
      <c r="C66" s="42" t="s">
        <v>11</v>
      </c>
      <c r="D66" s="43"/>
      <c r="E66" s="44" t="s">
        <v>75</v>
      </c>
      <c r="F66" s="45" t="s">
        <v>78</v>
      </c>
      <c r="G66" s="79" t="s">
        <v>23</v>
      </c>
      <c r="H66" s="164" t="s">
        <v>237</v>
      </c>
      <c r="I66" s="81"/>
      <c r="J66" s="131"/>
      <c r="K66" s="131"/>
      <c r="L66" s="48"/>
      <c r="M66" s="43"/>
    </row>
    <row r="67" spans="1:13" s="176" customFormat="1" ht="14.5">
      <c r="A67" s="162" t="s">
        <v>242</v>
      </c>
      <c r="B67" s="177" t="s">
        <v>243</v>
      </c>
      <c r="C67" s="171" t="s">
        <v>11</v>
      </c>
      <c r="D67" s="163"/>
      <c r="E67" s="172" t="s">
        <v>184</v>
      </c>
      <c r="F67" s="178" t="s">
        <v>78</v>
      </c>
      <c r="G67" s="179" t="s">
        <v>23</v>
      </c>
      <c r="H67" s="174" t="s">
        <v>237</v>
      </c>
      <c r="I67" s="180"/>
      <c r="J67" s="181"/>
      <c r="K67" s="182"/>
      <c r="L67" s="183"/>
      <c r="M67" s="163"/>
    </row>
    <row r="68" spans="1:13" s="176" customFormat="1" ht="14.5">
      <c r="A68" s="41" t="s">
        <v>244</v>
      </c>
      <c r="B68" s="139" t="s">
        <v>1167</v>
      </c>
      <c r="C68" s="42" t="s">
        <v>11</v>
      </c>
      <c r="D68" s="163"/>
      <c r="E68" s="44" t="s">
        <v>75</v>
      </c>
      <c r="F68" s="45" t="s">
        <v>78</v>
      </c>
      <c r="G68" s="179"/>
      <c r="H68" s="174"/>
      <c r="I68" s="180"/>
      <c r="J68" s="181"/>
      <c r="K68" s="182"/>
      <c r="L68" s="183"/>
      <c r="M68" s="163"/>
    </row>
    <row r="69" spans="1:13" s="49" customFormat="1" ht="29">
      <c r="A69" s="41" t="s">
        <v>245</v>
      </c>
      <c r="B69" s="62" t="s">
        <v>1183</v>
      </c>
      <c r="C69" s="42" t="s">
        <v>11</v>
      </c>
      <c r="D69" s="43"/>
      <c r="E69" s="44" t="s">
        <v>75</v>
      </c>
      <c r="F69" s="45" t="s">
        <v>78</v>
      </c>
      <c r="G69" s="79" t="s">
        <v>23</v>
      </c>
      <c r="H69" s="164" t="s">
        <v>237</v>
      </c>
      <c r="I69" s="81"/>
      <c r="J69" s="131"/>
      <c r="K69" s="131"/>
      <c r="L69" s="48"/>
      <c r="M69" s="43"/>
    </row>
    <row r="70" spans="1:13" s="49" customFormat="1" ht="29">
      <c r="A70" s="41" t="s">
        <v>247</v>
      </c>
      <c r="B70" s="139" t="s">
        <v>246</v>
      </c>
      <c r="C70" s="42" t="s">
        <v>11</v>
      </c>
      <c r="D70" s="43"/>
      <c r="E70" s="44" t="s">
        <v>75</v>
      </c>
      <c r="F70" s="45" t="s">
        <v>78</v>
      </c>
      <c r="G70" s="79" t="s">
        <v>23</v>
      </c>
      <c r="H70" s="164" t="s">
        <v>237</v>
      </c>
      <c r="I70" s="81"/>
      <c r="J70" s="131"/>
      <c r="K70" s="131"/>
      <c r="L70" s="48"/>
      <c r="M70" s="43"/>
    </row>
    <row r="71" spans="1:13" s="49" customFormat="1" ht="14.5">
      <c r="A71" s="41" t="s">
        <v>249</v>
      </c>
      <c r="B71" s="139" t="s">
        <v>248</v>
      </c>
      <c r="C71" s="42" t="s">
        <v>11</v>
      </c>
      <c r="D71" s="43"/>
      <c r="E71" s="44" t="s">
        <v>75</v>
      </c>
      <c r="F71" s="45" t="s">
        <v>78</v>
      </c>
      <c r="G71" s="79" t="s">
        <v>23</v>
      </c>
      <c r="H71" s="164" t="s">
        <v>237</v>
      </c>
      <c r="I71" s="81"/>
      <c r="J71" s="131"/>
      <c r="K71" s="131"/>
      <c r="L71" s="48"/>
      <c r="M71" s="43"/>
    </row>
    <row r="72" spans="1:13" s="49" customFormat="1" ht="29">
      <c r="A72" s="41" t="s">
        <v>251</v>
      </c>
      <c r="B72" s="139" t="s">
        <v>250</v>
      </c>
      <c r="C72" s="42" t="s">
        <v>11</v>
      </c>
      <c r="D72" s="43"/>
      <c r="E72" s="44" t="s">
        <v>75</v>
      </c>
      <c r="F72" s="45" t="s">
        <v>78</v>
      </c>
      <c r="G72" s="79" t="s">
        <v>23</v>
      </c>
      <c r="H72" s="164" t="s">
        <v>237</v>
      </c>
      <c r="I72" s="81"/>
      <c r="J72" s="131"/>
      <c r="K72" s="131"/>
      <c r="L72" s="48"/>
      <c r="M72" s="43"/>
    </row>
    <row r="73" spans="1:13" s="49" customFormat="1" ht="14.5">
      <c r="A73" s="41" t="s">
        <v>253</v>
      </c>
      <c r="B73" s="139" t="s">
        <v>252</v>
      </c>
      <c r="C73" s="42" t="s">
        <v>11</v>
      </c>
      <c r="D73" s="43"/>
      <c r="E73" s="44" t="s">
        <v>75</v>
      </c>
      <c r="F73" s="45" t="s">
        <v>78</v>
      </c>
      <c r="G73" s="79" t="s">
        <v>23</v>
      </c>
      <c r="H73" s="164" t="s">
        <v>237</v>
      </c>
      <c r="I73" s="81"/>
      <c r="J73" s="131"/>
      <c r="K73" s="131"/>
      <c r="L73" s="48"/>
      <c r="M73" s="43"/>
    </row>
    <row r="74" spans="1:13" s="49" customFormat="1" ht="14.5">
      <c r="A74" s="41" t="s">
        <v>255</v>
      </c>
      <c r="B74" s="139" t="s">
        <v>254</v>
      </c>
      <c r="C74" s="42" t="s">
        <v>11</v>
      </c>
      <c r="D74" s="43"/>
      <c r="E74" s="44" t="s">
        <v>75</v>
      </c>
      <c r="F74" s="45" t="s">
        <v>78</v>
      </c>
      <c r="G74" s="79" t="s">
        <v>23</v>
      </c>
      <c r="H74" s="164" t="s">
        <v>237</v>
      </c>
      <c r="I74" s="81"/>
      <c r="J74" s="131"/>
      <c r="K74" s="131"/>
      <c r="L74" s="48"/>
      <c r="M74" s="43"/>
    </row>
    <row r="75" spans="1:13" s="49" customFormat="1" ht="14.5">
      <c r="A75" s="41" t="s">
        <v>257</v>
      </c>
      <c r="B75" s="142" t="s">
        <v>256</v>
      </c>
      <c r="C75" s="42" t="s">
        <v>11</v>
      </c>
      <c r="D75" s="43"/>
      <c r="E75" s="44" t="s">
        <v>75</v>
      </c>
      <c r="F75" s="45" t="s">
        <v>78</v>
      </c>
      <c r="G75" s="79" t="s">
        <v>23</v>
      </c>
      <c r="H75" s="164" t="s">
        <v>237</v>
      </c>
      <c r="I75" s="81"/>
      <c r="J75" s="131"/>
      <c r="K75" s="131"/>
      <c r="L75" s="48"/>
      <c r="M75" s="43"/>
    </row>
    <row r="76" spans="1:13" s="49" customFormat="1" ht="14.5">
      <c r="A76" s="41" t="s">
        <v>259</v>
      </c>
      <c r="B76" s="63" t="s">
        <v>258</v>
      </c>
      <c r="C76" s="42" t="s">
        <v>11</v>
      </c>
      <c r="D76" s="43"/>
      <c r="E76" s="44" t="s">
        <v>75</v>
      </c>
      <c r="F76" s="45" t="s">
        <v>78</v>
      </c>
      <c r="G76" s="79" t="s">
        <v>23</v>
      </c>
      <c r="H76" s="164" t="s">
        <v>237</v>
      </c>
      <c r="I76" s="81">
        <v>45792</v>
      </c>
      <c r="J76" s="131">
        <v>0.39027777777777778</v>
      </c>
      <c r="K76" s="131">
        <v>0.39652777777777776</v>
      </c>
      <c r="L76" s="131">
        <f>K76-J76</f>
        <v>6.2499999999999778E-3</v>
      </c>
      <c r="M76" s="43"/>
    </row>
    <row r="77" spans="1:13" s="49" customFormat="1" ht="14.5">
      <c r="A77" s="41" t="s">
        <v>261</v>
      </c>
      <c r="B77" s="63" t="s">
        <v>260</v>
      </c>
      <c r="C77" s="42" t="s">
        <v>11</v>
      </c>
      <c r="D77" s="43"/>
      <c r="E77" s="44" t="s">
        <v>75</v>
      </c>
      <c r="F77" s="45" t="s">
        <v>78</v>
      </c>
      <c r="G77" s="79" t="s">
        <v>23</v>
      </c>
      <c r="H77" s="164" t="s">
        <v>237</v>
      </c>
      <c r="I77" s="81">
        <v>45792</v>
      </c>
      <c r="J77" s="131">
        <v>0.39027777777777778</v>
      </c>
      <c r="K77" s="131">
        <v>0.39652777777777776</v>
      </c>
      <c r="L77" s="131">
        <f>K77-J77</f>
        <v>6.2499999999999778E-3</v>
      </c>
      <c r="M77" s="43"/>
    </row>
    <row r="78" spans="1:13" s="49" customFormat="1" ht="14.5">
      <c r="A78" s="41" t="s">
        <v>263</v>
      </c>
      <c r="B78" s="139" t="s">
        <v>262</v>
      </c>
      <c r="C78" s="42" t="s">
        <v>11</v>
      </c>
      <c r="D78" s="43"/>
      <c r="E78" s="198" t="s">
        <v>75</v>
      </c>
      <c r="F78" s="45" t="s">
        <v>44</v>
      </c>
      <c r="G78" s="164" t="s">
        <v>45</v>
      </c>
      <c r="H78" s="164"/>
      <c r="I78" s="81">
        <v>45792</v>
      </c>
      <c r="J78" s="131"/>
      <c r="K78" s="131"/>
      <c r="L78" s="83"/>
      <c r="M78" s="43"/>
    </row>
    <row r="79" spans="1:13" s="49" customFormat="1" ht="14.5">
      <c r="A79" s="41" t="s">
        <v>1156</v>
      </c>
      <c r="B79" s="139" t="s">
        <v>264</v>
      </c>
      <c r="C79" s="42" t="s">
        <v>11</v>
      </c>
      <c r="D79" s="43"/>
      <c r="E79" s="198" t="s">
        <v>75</v>
      </c>
      <c r="F79" s="45" t="s">
        <v>82</v>
      </c>
      <c r="G79" s="164" t="s">
        <v>37</v>
      </c>
      <c r="H79" s="164"/>
      <c r="I79" s="81">
        <v>45792</v>
      </c>
      <c r="J79" s="131"/>
      <c r="K79" s="131"/>
      <c r="L79" s="83"/>
      <c r="M79" s="43"/>
    </row>
    <row r="80" spans="1:13" s="49" customFormat="1" ht="14.5">
      <c r="A80" s="64" t="s">
        <v>265</v>
      </c>
      <c r="B80" s="147" t="s">
        <v>266</v>
      </c>
      <c r="C80" s="42" t="s">
        <v>11</v>
      </c>
      <c r="D80" s="43"/>
      <c r="E80" s="198" t="s">
        <v>75</v>
      </c>
      <c r="F80" s="45"/>
      <c r="G80" s="164"/>
      <c r="H80" s="164"/>
      <c r="I80" s="81">
        <v>45792</v>
      </c>
      <c r="J80" s="131">
        <v>0.42708333333333331</v>
      </c>
      <c r="K80" s="131">
        <v>0.51041666666666663</v>
      </c>
      <c r="L80" s="131">
        <f>K80-J80</f>
        <v>8.3333333333333315E-2</v>
      </c>
      <c r="M80" s="43"/>
    </row>
    <row r="81" spans="1:13" s="49" customFormat="1" ht="14.5">
      <c r="A81" s="64" t="s">
        <v>267</v>
      </c>
      <c r="B81" s="115" t="s">
        <v>1184</v>
      </c>
      <c r="C81" s="42" t="s">
        <v>11</v>
      </c>
      <c r="D81" s="43"/>
      <c r="E81" s="44" t="s">
        <v>75</v>
      </c>
      <c r="F81" s="45" t="s">
        <v>268</v>
      </c>
      <c r="G81" s="164" t="s">
        <v>45</v>
      </c>
      <c r="H81" s="164"/>
      <c r="I81" s="81">
        <v>45792</v>
      </c>
      <c r="J81" s="131">
        <v>0.42708333333333331</v>
      </c>
      <c r="K81" s="131">
        <v>0.51041666666666663</v>
      </c>
      <c r="L81" s="131">
        <f t="shared" ref="L81:L83" si="0">K81-J81</f>
        <v>8.3333333333333315E-2</v>
      </c>
      <c r="M81" s="43"/>
    </row>
    <row r="82" spans="1:13" s="49" customFormat="1" ht="14.5">
      <c r="A82" s="64" t="s">
        <v>269</v>
      </c>
      <c r="B82" s="113" t="s">
        <v>270</v>
      </c>
      <c r="C82" s="42" t="s">
        <v>11</v>
      </c>
      <c r="D82" s="43"/>
      <c r="E82" s="44" t="s">
        <v>75</v>
      </c>
      <c r="F82" s="45" t="s">
        <v>268</v>
      </c>
      <c r="G82" s="164" t="s">
        <v>45</v>
      </c>
      <c r="H82" s="164"/>
      <c r="I82" s="81">
        <v>45792</v>
      </c>
      <c r="J82" s="131">
        <v>0.42708333333333331</v>
      </c>
      <c r="K82" s="131">
        <v>0.51041666666666663</v>
      </c>
      <c r="L82" s="131">
        <f t="shared" si="0"/>
        <v>8.3333333333333315E-2</v>
      </c>
      <c r="M82" s="43"/>
    </row>
    <row r="83" spans="1:13" s="49" customFormat="1" ht="14.5">
      <c r="A83" s="64" t="s">
        <v>271</v>
      </c>
      <c r="B83" s="113" t="s">
        <v>272</v>
      </c>
      <c r="C83" s="42" t="s">
        <v>11</v>
      </c>
      <c r="D83" s="43" t="s">
        <v>273</v>
      </c>
      <c r="E83" s="44" t="s">
        <v>75</v>
      </c>
      <c r="F83" s="45" t="s">
        <v>268</v>
      </c>
      <c r="G83" s="164" t="s">
        <v>45</v>
      </c>
      <c r="H83" s="164"/>
      <c r="I83" s="81">
        <v>45792</v>
      </c>
      <c r="J83" s="131">
        <v>0.42708333333333331</v>
      </c>
      <c r="K83" s="131">
        <v>0.51041666666666663</v>
      </c>
      <c r="L83" s="131">
        <f t="shared" si="0"/>
        <v>8.3333333333333315E-2</v>
      </c>
      <c r="M83" s="43"/>
    </row>
    <row r="84" spans="1:13" s="176" customFormat="1" ht="29">
      <c r="A84" s="194" t="s">
        <v>274</v>
      </c>
      <c r="B84" s="195" t="s">
        <v>275</v>
      </c>
      <c r="C84" s="171" t="s">
        <v>11</v>
      </c>
      <c r="D84" s="163" t="s">
        <v>1318</v>
      </c>
      <c r="E84" s="172" t="s">
        <v>106</v>
      </c>
      <c r="F84" s="178" t="s">
        <v>268</v>
      </c>
      <c r="G84" s="174" t="s">
        <v>45</v>
      </c>
      <c r="H84" s="174"/>
      <c r="I84" s="196">
        <v>45792</v>
      </c>
      <c r="J84" s="175">
        <v>0.375</v>
      </c>
      <c r="K84" s="175">
        <v>0.45833333333333331</v>
      </c>
      <c r="L84" s="175">
        <f t="shared" ref="L84:L119" si="1">K84-J84</f>
        <v>8.3333333333333315E-2</v>
      </c>
      <c r="M84" s="163" t="s">
        <v>276</v>
      </c>
    </row>
    <row r="85" spans="1:13" s="49" customFormat="1" ht="43.5" customHeight="1">
      <c r="A85" s="64" t="s">
        <v>277</v>
      </c>
      <c r="B85" s="113" t="s">
        <v>278</v>
      </c>
      <c r="C85" s="42" t="s">
        <v>11</v>
      </c>
      <c r="D85" s="43" t="s">
        <v>1163</v>
      </c>
      <c r="E85" s="44" t="s">
        <v>75</v>
      </c>
      <c r="F85" s="45" t="s">
        <v>268</v>
      </c>
      <c r="G85" s="164" t="s">
        <v>45</v>
      </c>
      <c r="H85" s="164"/>
      <c r="I85" s="81">
        <v>45792</v>
      </c>
      <c r="J85" s="131">
        <v>0.375</v>
      </c>
      <c r="K85" s="131">
        <v>0.45833333333333331</v>
      </c>
      <c r="L85" s="131">
        <f t="shared" si="1"/>
        <v>8.3333333333333315E-2</v>
      </c>
      <c r="M85" s="43"/>
    </row>
    <row r="86" spans="1:13" s="49" customFormat="1" ht="29">
      <c r="A86" s="64" t="s">
        <v>279</v>
      </c>
      <c r="B86" s="115" t="s">
        <v>280</v>
      </c>
      <c r="C86" s="42" t="s">
        <v>11</v>
      </c>
      <c r="D86" s="43"/>
      <c r="E86" s="44" t="s">
        <v>75</v>
      </c>
      <c r="F86" s="45" t="s">
        <v>268</v>
      </c>
      <c r="G86" s="164" t="s">
        <v>45</v>
      </c>
      <c r="H86" s="164"/>
      <c r="I86" s="81">
        <v>45792</v>
      </c>
      <c r="J86" s="131">
        <v>0.42708333333333331</v>
      </c>
      <c r="K86" s="131">
        <v>0.51041666666666663</v>
      </c>
      <c r="L86" s="131">
        <f t="shared" si="1"/>
        <v>8.3333333333333315E-2</v>
      </c>
      <c r="M86" s="43"/>
    </row>
    <row r="87" spans="1:13" s="49" customFormat="1" ht="14.5">
      <c r="A87" s="129" t="s">
        <v>281</v>
      </c>
      <c r="B87" s="130" t="s">
        <v>282</v>
      </c>
      <c r="C87" s="42" t="s">
        <v>11</v>
      </c>
      <c r="D87" s="43"/>
      <c r="E87" s="44" t="s">
        <v>75</v>
      </c>
      <c r="F87" s="45" t="s">
        <v>268</v>
      </c>
      <c r="G87" s="164" t="s">
        <v>45</v>
      </c>
      <c r="H87" s="164"/>
      <c r="I87" s="81">
        <v>45792</v>
      </c>
      <c r="J87" s="131">
        <v>0.42708333333333331</v>
      </c>
      <c r="K87" s="131">
        <v>0.51041666666666663</v>
      </c>
      <c r="L87" s="131">
        <f t="shared" si="1"/>
        <v>8.3333333333333315E-2</v>
      </c>
      <c r="M87" s="43"/>
    </row>
    <row r="88" spans="1:13" s="49" customFormat="1" ht="14.5">
      <c r="A88" s="129" t="s">
        <v>283</v>
      </c>
      <c r="B88" s="130" t="s">
        <v>284</v>
      </c>
      <c r="C88" s="42" t="s">
        <v>11</v>
      </c>
      <c r="D88" s="43" t="s">
        <v>1319</v>
      </c>
      <c r="E88" s="44" t="s">
        <v>75</v>
      </c>
      <c r="F88" s="45" t="s">
        <v>268</v>
      </c>
      <c r="G88" s="164" t="s">
        <v>45</v>
      </c>
      <c r="H88" s="164"/>
      <c r="I88" s="81">
        <v>45792</v>
      </c>
      <c r="J88" s="131">
        <v>0.42708333333333331</v>
      </c>
      <c r="K88" s="131">
        <v>0.51041666666666663</v>
      </c>
      <c r="L88" s="131">
        <f t="shared" si="1"/>
        <v>8.3333333333333315E-2</v>
      </c>
      <c r="M88" s="43"/>
    </row>
    <row r="89" spans="1:13" s="49" customFormat="1" ht="14.5">
      <c r="A89" s="129" t="s">
        <v>285</v>
      </c>
      <c r="B89" s="130" t="s">
        <v>286</v>
      </c>
      <c r="C89" s="42" t="s">
        <v>11</v>
      </c>
      <c r="D89" s="43"/>
      <c r="E89" s="44" t="s">
        <v>75</v>
      </c>
      <c r="F89" s="45" t="s">
        <v>268</v>
      </c>
      <c r="G89" s="164" t="s">
        <v>45</v>
      </c>
      <c r="H89" s="164"/>
      <c r="I89" s="81">
        <v>45792</v>
      </c>
      <c r="J89" s="131">
        <v>0.42708333333333331</v>
      </c>
      <c r="K89" s="131">
        <v>0.51041666666666663</v>
      </c>
      <c r="L89" s="131">
        <f t="shared" si="1"/>
        <v>8.3333333333333315E-2</v>
      </c>
      <c r="M89" s="43"/>
    </row>
    <row r="90" spans="1:13" s="49" customFormat="1" ht="14.5">
      <c r="A90" s="129" t="s">
        <v>287</v>
      </c>
      <c r="B90" s="130" t="s">
        <v>288</v>
      </c>
      <c r="C90" s="42" t="s">
        <v>11</v>
      </c>
      <c r="D90" s="43"/>
      <c r="E90" s="44" t="s">
        <v>75</v>
      </c>
      <c r="F90" s="45" t="s">
        <v>268</v>
      </c>
      <c r="G90" s="164" t="s">
        <v>45</v>
      </c>
      <c r="H90" s="164"/>
      <c r="I90" s="81">
        <v>45792</v>
      </c>
      <c r="J90" s="131">
        <v>0.42708333333333331</v>
      </c>
      <c r="K90" s="131">
        <v>0.51041666666666663</v>
      </c>
      <c r="L90" s="131">
        <f t="shared" si="1"/>
        <v>8.3333333333333315E-2</v>
      </c>
      <c r="M90" s="43"/>
    </row>
    <row r="91" spans="1:13" s="49" customFormat="1" ht="14.5">
      <c r="A91" s="129" t="s">
        <v>289</v>
      </c>
      <c r="B91" s="130" t="s">
        <v>290</v>
      </c>
      <c r="C91" s="42" t="s">
        <v>11</v>
      </c>
      <c r="D91" s="43"/>
      <c r="E91" s="44" t="s">
        <v>75</v>
      </c>
      <c r="F91" s="45" t="s">
        <v>268</v>
      </c>
      <c r="G91" s="164" t="s">
        <v>45</v>
      </c>
      <c r="H91" s="164"/>
      <c r="I91" s="81">
        <v>45792</v>
      </c>
      <c r="J91" s="131">
        <v>0.42708333333333331</v>
      </c>
      <c r="K91" s="131">
        <v>0.51041666666666663</v>
      </c>
      <c r="L91" s="131">
        <f t="shared" si="1"/>
        <v>8.3333333333333315E-2</v>
      </c>
      <c r="M91" s="43"/>
    </row>
    <row r="92" spans="1:13" s="49" customFormat="1" ht="14.5">
      <c r="A92" s="129" t="s">
        <v>291</v>
      </c>
      <c r="B92" s="130" t="s">
        <v>292</v>
      </c>
      <c r="C92" s="42" t="s">
        <v>11</v>
      </c>
      <c r="D92" s="43"/>
      <c r="E92" s="44" t="s">
        <v>75</v>
      </c>
      <c r="F92" s="45" t="s">
        <v>268</v>
      </c>
      <c r="G92" s="164" t="s">
        <v>45</v>
      </c>
      <c r="H92" s="164"/>
      <c r="I92" s="81">
        <v>45792</v>
      </c>
      <c r="J92" s="131">
        <v>0.42708333333333331</v>
      </c>
      <c r="K92" s="131">
        <v>0.51041666666666663</v>
      </c>
      <c r="L92" s="131">
        <f t="shared" si="1"/>
        <v>8.3333333333333315E-2</v>
      </c>
      <c r="M92" s="43"/>
    </row>
    <row r="93" spans="1:13" s="49" customFormat="1" ht="14.5">
      <c r="A93" s="129" t="s">
        <v>293</v>
      </c>
      <c r="B93" s="130" t="s">
        <v>294</v>
      </c>
      <c r="C93" s="42" t="s">
        <v>11</v>
      </c>
      <c r="D93" s="43"/>
      <c r="E93" s="44" t="s">
        <v>75</v>
      </c>
      <c r="F93" s="45" t="s">
        <v>268</v>
      </c>
      <c r="G93" s="164" t="s">
        <v>45</v>
      </c>
      <c r="H93" s="164"/>
      <c r="I93" s="81">
        <v>45792</v>
      </c>
      <c r="J93" s="131">
        <v>0.42708333333333331</v>
      </c>
      <c r="K93" s="131">
        <v>0.51041666666666663</v>
      </c>
      <c r="L93" s="131">
        <f t="shared" si="1"/>
        <v>8.3333333333333315E-2</v>
      </c>
      <c r="M93" s="43"/>
    </row>
    <row r="94" spans="1:13" s="49" customFormat="1" ht="14.5">
      <c r="A94" s="129" t="s">
        <v>295</v>
      </c>
      <c r="B94" s="130" t="s">
        <v>296</v>
      </c>
      <c r="C94" s="42" t="s">
        <v>11</v>
      </c>
      <c r="D94" s="43"/>
      <c r="E94" s="44" t="s">
        <v>75</v>
      </c>
      <c r="F94" s="45" t="s">
        <v>268</v>
      </c>
      <c r="G94" s="164" t="s">
        <v>45</v>
      </c>
      <c r="H94" s="164"/>
      <c r="I94" s="81">
        <v>45792</v>
      </c>
      <c r="J94" s="131">
        <v>0.42708333333333331</v>
      </c>
      <c r="K94" s="131">
        <v>0.51041666666666663</v>
      </c>
      <c r="L94" s="131">
        <f t="shared" si="1"/>
        <v>8.3333333333333315E-2</v>
      </c>
      <c r="M94" s="43"/>
    </row>
    <row r="95" spans="1:13" s="49" customFormat="1" ht="14.5">
      <c r="A95" s="129" t="s">
        <v>297</v>
      </c>
      <c r="B95" s="130" t="s">
        <v>298</v>
      </c>
      <c r="C95" s="42" t="s">
        <v>11</v>
      </c>
      <c r="D95" s="43"/>
      <c r="E95" s="44" t="s">
        <v>75</v>
      </c>
      <c r="F95" s="45" t="s">
        <v>268</v>
      </c>
      <c r="G95" s="164" t="s">
        <v>45</v>
      </c>
      <c r="H95" s="164"/>
      <c r="I95" s="81">
        <v>45792</v>
      </c>
      <c r="J95" s="131">
        <v>0.42708333333333331</v>
      </c>
      <c r="K95" s="131">
        <v>0.51041666666666663</v>
      </c>
      <c r="L95" s="131">
        <f t="shared" si="1"/>
        <v>8.3333333333333315E-2</v>
      </c>
      <c r="M95" s="43"/>
    </row>
    <row r="96" spans="1:13" s="49" customFormat="1" ht="14.5">
      <c r="A96" s="129" t="s">
        <v>299</v>
      </c>
      <c r="B96" s="130" t="s">
        <v>300</v>
      </c>
      <c r="C96" s="42" t="s">
        <v>11</v>
      </c>
      <c r="D96" s="43"/>
      <c r="E96" s="132" t="s">
        <v>121</v>
      </c>
      <c r="F96" s="45" t="s">
        <v>268</v>
      </c>
      <c r="G96" s="164" t="s">
        <v>45</v>
      </c>
      <c r="H96" s="164"/>
      <c r="I96" s="82"/>
      <c r="J96" s="83"/>
      <c r="K96" s="83"/>
      <c r="L96" s="83"/>
      <c r="M96" s="43"/>
    </row>
    <row r="97" spans="1:13" s="49" customFormat="1" ht="29">
      <c r="A97" s="64" t="s">
        <v>301</v>
      </c>
      <c r="B97" s="115" t="s">
        <v>302</v>
      </c>
      <c r="C97" s="42" t="s">
        <v>11</v>
      </c>
      <c r="D97" s="43" t="s">
        <v>303</v>
      </c>
      <c r="E97" s="44" t="s">
        <v>75</v>
      </c>
      <c r="F97" s="66" t="s">
        <v>134</v>
      </c>
      <c r="G97" s="164"/>
      <c r="H97" s="164"/>
      <c r="I97" s="81">
        <v>45792</v>
      </c>
      <c r="J97" s="131">
        <v>0.42708333333333331</v>
      </c>
      <c r="K97" s="131">
        <v>0.51041666666666663</v>
      </c>
      <c r="L97" s="131">
        <f t="shared" si="1"/>
        <v>8.3333333333333315E-2</v>
      </c>
      <c r="M97" s="43"/>
    </row>
    <row r="98" spans="1:13" s="49" customFormat="1" ht="14.5">
      <c r="A98" s="129" t="s">
        <v>304</v>
      </c>
      <c r="B98" s="130" t="s">
        <v>305</v>
      </c>
      <c r="C98" s="42" t="s">
        <v>11</v>
      </c>
      <c r="D98" s="43"/>
      <c r="E98" s="44" t="s">
        <v>75</v>
      </c>
      <c r="F98" s="66" t="s">
        <v>134</v>
      </c>
      <c r="G98" s="197"/>
      <c r="H98" s="197"/>
      <c r="I98" s="81">
        <v>45792</v>
      </c>
      <c r="J98" s="131">
        <v>0.42708333333333331</v>
      </c>
      <c r="K98" s="131">
        <v>0.51041666666666663</v>
      </c>
      <c r="L98" s="131">
        <f t="shared" si="1"/>
        <v>8.3333333333333315E-2</v>
      </c>
      <c r="M98" s="43"/>
    </row>
    <row r="99" spans="1:13" s="49" customFormat="1" ht="14.5">
      <c r="A99" s="129" t="s">
        <v>306</v>
      </c>
      <c r="B99" s="130" t="s">
        <v>307</v>
      </c>
      <c r="C99" s="42" t="s">
        <v>11</v>
      </c>
      <c r="D99" s="43"/>
      <c r="E99" s="44" t="s">
        <v>75</v>
      </c>
      <c r="F99" s="66" t="s">
        <v>134</v>
      </c>
      <c r="G99" s="164"/>
      <c r="H99" s="164"/>
      <c r="I99" s="81">
        <v>45792</v>
      </c>
      <c r="J99" s="131">
        <v>0.42708333333333331</v>
      </c>
      <c r="K99" s="131">
        <v>0.51041666666666663</v>
      </c>
      <c r="L99" s="131">
        <f t="shared" si="1"/>
        <v>8.3333333333333315E-2</v>
      </c>
      <c r="M99" s="43"/>
    </row>
    <row r="100" spans="1:13" s="49" customFormat="1" ht="14.5">
      <c r="A100" s="129" t="s">
        <v>308</v>
      </c>
      <c r="B100" s="130" t="s">
        <v>309</v>
      </c>
      <c r="C100" s="42" t="s">
        <v>11</v>
      </c>
      <c r="D100" s="43" t="s">
        <v>1152</v>
      </c>
      <c r="E100" s="44" t="s">
        <v>75</v>
      </c>
      <c r="F100" s="66" t="s">
        <v>134</v>
      </c>
      <c r="G100" s="164"/>
      <c r="H100" s="164"/>
      <c r="I100" s="81">
        <v>45792</v>
      </c>
      <c r="J100" s="131">
        <v>0.67222222222222228</v>
      </c>
      <c r="K100" s="131">
        <v>0.68055555555555558</v>
      </c>
      <c r="L100" s="131">
        <f t="shared" si="1"/>
        <v>8.3333333333333037E-3</v>
      </c>
      <c r="M100" s="43"/>
    </row>
    <row r="101" spans="1:13" s="49" customFormat="1" ht="14.5">
      <c r="A101" s="129" t="s">
        <v>310</v>
      </c>
      <c r="B101" s="130" t="s">
        <v>311</v>
      </c>
      <c r="C101" s="42" t="s">
        <v>11</v>
      </c>
      <c r="D101" s="43"/>
      <c r="E101" s="44" t="s">
        <v>75</v>
      </c>
      <c r="F101" s="66" t="s">
        <v>134</v>
      </c>
      <c r="G101" s="164"/>
      <c r="H101" s="164"/>
      <c r="I101" s="81">
        <v>45792</v>
      </c>
      <c r="J101" s="131">
        <v>0.42708333333333331</v>
      </c>
      <c r="K101" s="131">
        <v>0.51041666666666663</v>
      </c>
      <c r="L101" s="131">
        <f t="shared" si="1"/>
        <v>8.3333333333333315E-2</v>
      </c>
      <c r="M101" s="43"/>
    </row>
    <row r="102" spans="1:13" s="49" customFormat="1" ht="14.5">
      <c r="A102" s="129" t="s">
        <v>312</v>
      </c>
      <c r="B102" s="130" t="s">
        <v>313</v>
      </c>
      <c r="C102" s="42" t="s">
        <v>11</v>
      </c>
      <c r="D102" s="43"/>
      <c r="E102" s="44" t="s">
        <v>75</v>
      </c>
      <c r="F102" s="66" t="s">
        <v>134</v>
      </c>
      <c r="G102" s="164"/>
      <c r="H102" s="164"/>
      <c r="I102" s="81">
        <v>45792</v>
      </c>
      <c r="J102" s="131">
        <v>0.42708333333333331</v>
      </c>
      <c r="K102" s="131">
        <v>0.51041666666666663</v>
      </c>
      <c r="L102" s="131">
        <f t="shared" ref="L102:L117" si="2">K102-J102</f>
        <v>8.3333333333333315E-2</v>
      </c>
      <c r="M102" s="43"/>
    </row>
    <row r="103" spans="1:13" s="49" customFormat="1" ht="14.5">
      <c r="A103" s="129" t="s">
        <v>314</v>
      </c>
      <c r="B103" s="130" t="s">
        <v>315</v>
      </c>
      <c r="C103" s="42" t="s">
        <v>11</v>
      </c>
      <c r="D103" s="43"/>
      <c r="E103" s="44" t="s">
        <v>75</v>
      </c>
      <c r="F103" s="66" t="s">
        <v>134</v>
      </c>
      <c r="G103" s="164"/>
      <c r="H103" s="164"/>
      <c r="I103" s="81">
        <v>45792</v>
      </c>
      <c r="J103" s="131">
        <v>0.42708333333333331</v>
      </c>
      <c r="K103" s="131">
        <v>0.51041666666666663</v>
      </c>
      <c r="L103" s="131">
        <f t="shared" si="2"/>
        <v>8.3333333333333315E-2</v>
      </c>
      <c r="M103" s="43"/>
    </row>
    <row r="104" spans="1:13" s="176" customFormat="1" ht="14.5">
      <c r="A104" s="170" t="s">
        <v>316</v>
      </c>
      <c r="B104" s="184" t="s">
        <v>317</v>
      </c>
      <c r="C104" s="171" t="s">
        <v>11</v>
      </c>
      <c r="D104" s="163"/>
      <c r="E104" s="172" t="s">
        <v>106</v>
      </c>
      <c r="F104" s="173" t="s">
        <v>134</v>
      </c>
      <c r="G104" s="174"/>
      <c r="H104" s="174"/>
      <c r="I104" s="196">
        <v>45792</v>
      </c>
      <c r="J104" s="175">
        <v>0.42708333333333331</v>
      </c>
      <c r="K104" s="175">
        <v>0.51041666666666663</v>
      </c>
      <c r="L104" s="175">
        <f t="shared" si="2"/>
        <v>8.3333333333333315E-2</v>
      </c>
      <c r="M104" s="163"/>
    </row>
    <row r="105" spans="1:13" s="49" customFormat="1" ht="14.5">
      <c r="A105" s="129" t="s">
        <v>318</v>
      </c>
      <c r="B105" s="130" t="s">
        <v>319</v>
      </c>
      <c r="C105" s="42" t="s">
        <v>11</v>
      </c>
      <c r="D105" s="43"/>
      <c r="E105" s="44" t="s">
        <v>75</v>
      </c>
      <c r="F105" s="66" t="s">
        <v>134</v>
      </c>
      <c r="G105" s="164"/>
      <c r="H105" s="164"/>
      <c r="I105" s="81">
        <v>45792</v>
      </c>
      <c r="J105" s="131">
        <v>0.42708333333333331</v>
      </c>
      <c r="K105" s="131">
        <v>0.51041666666666663</v>
      </c>
      <c r="L105" s="131">
        <f t="shared" si="2"/>
        <v>8.3333333333333315E-2</v>
      </c>
      <c r="M105" s="43"/>
    </row>
    <row r="106" spans="1:13" s="49" customFormat="1" ht="29">
      <c r="A106" s="129" t="s">
        <v>320</v>
      </c>
      <c r="B106" s="130" t="s">
        <v>321</v>
      </c>
      <c r="C106" s="42" t="s">
        <v>11</v>
      </c>
      <c r="D106" s="43"/>
      <c r="E106" s="44" t="s">
        <v>75</v>
      </c>
      <c r="F106" s="66" t="s">
        <v>134</v>
      </c>
      <c r="G106" s="164"/>
      <c r="H106" s="164"/>
      <c r="I106" s="81">
        <v>45792</v>
      </c>
      <c r="J106" s="131">
        <v>0.42708333333333331</v>
      </c>
      <c r="K106" s="131">
        <v>0.51041666666666663</v>
      </c>
      <c r="L106" s="131">
        <f t="shared" si="2"/>
        <v>8.3333333333333315E-2</v>
      </c>
      <c r="M106" s="43" t="s">
        <v>322</v>
      </c>
    </row>
    <row r="107" spans="1:13" s="49" customFormat="1" ht="29">
      <c r="A107" s="129" t="s">
        <v>323</v>
      </c>
      <c r="B107" s="130" t="s">
        <v>324</v>
      </c>
      <c r="C107" s="42" t="s">
        <v>11</v>
      </c>
      <c r="D107" s="43"/>
      <c r="E107" s="44" t="s">
        <v>75</v>
      </c>
      <c r="F107" s="66" t="s">
        <v>134</v>
      </c>
      <c r="G107" s="164"/>
      <c r="H107" s="164"/>
      <c r="I107" s="81">
        <v>45792</v>
      </c>
      <c r="J107" s="131">
        <v>0.42708333333333331</v>
      </c>
      <c r="K107" s="131">
        <v>0.51041666666666663</v>
      </c>
      <c r="L107" s="131">
        <f t="shared" si="2"/>
        <v>8.3333333333333315E-2</v>
      </c>
      <c r="M107" s="43" t="s">
        <v>322</v>
      </c>
    </row>
    <row r="108" spans="1:13" s="49" customFormat="1" ht="29">
      <c r="A108" s="129" t="s">
        <v>325</v>
      </c>
      <c r="B108" s="130" t="s">
        <v>326</v>
      </c>
      <c r="C108" s="42" t="s">
        <v>11</v>
      </c>
      <c r="D108" s="43"/>
      <c r="E108" s="44" t="s">
        <v>75</v>
      </c>
      <c r="F108" s="66" t="s">
        <v>134</v>
      </c>
      <c r="G108" s="164"/>
      <c r="H108" s="164"/>
      <c r="I108" s="81">
        <v>45792</v>
      </c>
      <c r="J108" s="131">
        <v>0.42708333333333331</v>
      </c>
      <c r="K108" s="131">
        <v>0.51041666666666663</v>
      </c>
      <c r="L108" s="131">
        <f t="shared" si="2"/>
        <v>8.3333333333333315E-2</v>
      </c>
      <c r="M108" s="43" t="s">
        <v>322</v>
      </c>
    </row>
    <row r="109" spans="1:13" s="49" customFormat="1" ht="14.5">
      <c r="A109" s="129" t="s">
        <v>327</v>
      </c>
      <c r="B109" s="130" t="s">
        <v>1185</v>
      </c>
      <c r="C109" s="42" t="s">
        <v>11</v>
      </c>
      <c r="D109" s="43" t="s">
        <v>1152</v>
      </c>
      <c r="E109" s="198" t="s">
        <v>75</v>
      </c>
      <c r="F109" s="66" t="s">
        <v>328</v>
      </c>
      <c r="G109" s="164"/>
      <c r="H109" s="164"/>
      <c r="I109" s="81">
        <v>45792</v>
      </c>
      <c r="J109" s="131">
        <v>0.42708333333333331</v>
      </c>
      <c r="K109" s="131">
        <v>0.51041666666666663</v>
      </c>
      <c r="L109" s="131">
        <f t="shared" si="2"/>
        <v>8.3333333333333315E-2</v>
      </c>
      <c r="M109" s="43"/>
    </row>
    <row r="110" spans="1:13" s="49" customFormat="1" ht="29">
      <c r="A110" s="129" t="s">
        <v>329</v>
      </c>
      <c r="B110" s="130" t="s">
        <v>330</v>
      </c>
      <c r="C110" s="42" t="s">
        <v>11</v>
      </c>
      <c r="D110" s="43" t="s">
        <v>1152</v>
      </c>
      <c r="E110" s="198" t="s">
        <v>75</v>
      </c>
      <c r="F110" s="66" t="s">
        <v>328</v>
      </c>
      <c r="G110" s="164"/>
      <c r="H110" s="164"/>
      <c r="I110" s="81">
        <v>45792</v>
      </c>
      <c r="J110" s="131">
        <v>0.42708333333333331</v>
      </c>
      <c r="K110" s="131">
        <v>0.51041666666666663</v>
      </c>
      <c r="L110" s="131">
        <f t="shared" si="2"/>
        <v>8.3333333333333315E-2</v>
      </c>
      <c r="M110" s="43" t="s">
        <v>322</v>
      </c>
    </row>
    <row r="111" spans="1:13" s="49" customFormat="1" ht="14.5">
      <c r="A111" s="64" t="s">
        <v>331</v>
      </c>
      <c r="B111" s="148" t="s">
        <v>332</v>
      </c>
      <c r="C111" s="42" t="s">
        <v>11</v>
      </c>
      <c r="D111" s="43"/>
      <c r="E111" s="198" t="s">
        <v>75</v>
      </c>
      <c r="F111" s="45" t="s">
        <v>78</v>
      </c>
      <c r="G111" s="79" t="s">
        <v>23</v>
      </c>
      <c r="H111" s="164" t="s">
        <v>237</v>
      </c>
      <c r="I111" s="81">
        <v>45792</v>
      </c>
      <c r="J111" s="131">
        <v>0.51041666666666663</v>
      </c>
      <c r="K111" s="131">
        <v>0.54166666666666663</v>
      </c>
      <c r="L111" s="131">
        <f t="shared" si="2"/>
        <v>3.125E-2</v>
      </c>
      <c r="M111" s="43"/>
    </row>
    <row r="112" spans="1:13" s="49" customFormat="1" ht="14.5">
      <c r="A112" s="64" t="s">
        <v>333</v>
      </c>
      <c r="B112" s="148" t="s">
        <v>334</v>
      </c>
      <c r="C112" s="42" t="s">
        <v>11</v>
      </c>
      <c r="D112" s="43"/>
      <c r="E112" s="198" t="s">
        <v>75</v>
      </c>
      <c r="F112" s="45" t="s">
        <v>78</v>
      </c>
      <c r="G112" s="79" t="s">
        <v>23</v>
      </c>
      <c r="H112" s="164" t="s">
        <v>237</v>
      </c>
      <c r="I112" s="81">
        <v>45792</v>
      </c>
      <c r="J112" s="131">
        <v>0.51041666666666663</v>
      </c>
      <c r="K112" s="131">
        <v>0.54166666666666663</v>
      </c>
      <c r="L112" s="131">
        <f t="shared" si="2"/>
        <v>3.125E-2</v>
      </c>
      <c r="M112" s="43"/>
    </row>
    <row r="113" spans="1:13" s="49" customFormat="1" ht="14.5">
      <c r="A113" s="41" t="s">
        <v>335</v>
      </c>
      <c r="B113" s="140" t="s">
        <v>252</v>
      </c>
      <c r="C113" s="42" t="s">
        <v>11</v>
      </c>
      <c r="D113" s="43"/>
      <c r="E113" s="198" t="s">
        <v>75</v>
      </c>
      <c r="F113" s="45" t="s">
        <v>78</v>
      </c>
      <c r="G113" s="79" t="s">
        <v>23</v>
      </c>
      <c r="H113" s="164" t="s">
        <v>237</v>
      </c>
      <c r="I113" s="81">
        <v>45792</v>
      </c>
      <c r="J113" s="131">
        <v>0.51041666666666663</v>
      </c>
      <c r="K113" s="131">
        <v>0.60416666666666663</v>
      </c>
      <c r="L113" s="131">
        <f t="shared" si="2"/>
        <v>9.375E-2</v>
      </c>
      <c r="M113" s="43"/>
    </row>
    <row r="114" spans="1:13" s="61" customFormat="1" ht="14.5">
      <c r="A114" s="41" t="s">
        <v>336</v>
      </c>
      <c r="B114" s="139" t="s">
        <v>254</v>
      </c>
      <c r="C114" s="42" t="s">
        <v>11</v>
      </c>
      <c r="D114" s="59"/>
      <c r="E114" s="198" t="s">
        <v>75</v>
      </c>
      <c r="F114" s="141" t="s">
        <v>78</v>
      </c>
      <c r="G114" s="136" t="s">
        <v>23</v>
      </c>
      <c r="H114" s="164" t="s">
        <v>237</v>
      </c>
      <c r="I114" s="81">
        <v>45792</v>
      </c>
      <c r="J114" s="131">
        <v>0.51041666666666663</v>
      </c>
      <c r="K114" s="131">
        <v>0.60416666666666663</v>
      </c>
      <c r="L114" s="131">
        <f t="shared" si="2"/>
        <v>9.375E-2</v>
      </c>
      <c r="M114" s="59"/>
    </row>
    <row r="115" spans="1:13" s="61" customFormat="1" ht="14.5">
      <c r="A115" s="41" t="s">
        <v>337</v>
      </c>
      <c r="B115" s="142" t="s">
        <v>256</v>
      </c>
      <c r="C115" s="42" t="s">
        <v>11</v>
      </c>
      <c r="D115" s="59"/>
      <c r="E115" s="198" t="s">
        <v>75</v>
      </c>
      <c r="F115" s="141" t="s">
        <v>78</v>
      </c>
      <c r="G115" s="136" t="s">
        <v>23</v>
      </c>
      <c r="H115" s="164" t="s">
        <v>237</v>
      </c>
      <c r="I115" s="81">
        <v>45792</v>
      </c>
      <c r="J115" s="131">
        <v>0.51041666666666663</v>
      </c>
      <c r="K115" s="131">
        <v>0.60416666666666663</v>
      </c>
      <c r="L115" s="131">
        <f t="shared" si="2"/>
        <v>9.375E-2</v>
      </c>
      <c r="M115" s="59"/>
    </row>
    <row r="116" spans="1:13" s="49" customFormat="1" ht="14.5">
      <c r="A116" s="41" t="s">
        <v>335</v>
      </c>
      <c r="B116" s="133" t="s">
        <v>338</v>
      </c>
      <c r="C116" s="42" t="s">
        <v>104</v>
      </c>
      <c r="D116" s="43"/>
      <c r="E116" s="198" t="s">
        <v>75</v>
      </c>
      <c r="F116" s="66" t="s">
        <v>29</v>
      </c>
      <c r="G116" s="164" t="s">
        <v>34</v>
      </c>
      <c r="H116" s="164"/>
      <c r="I116" s="81">
        <v>45792</v>
      </c>
      <c r="J116" s="131">
        <v>0.60069444444444442</v>
      </c>
      <c r="K116" s="131">
        <v>0.60138888888888886</v>
      </c>
      <c r="L116" s="131">
        <f t="shared" si="2"/>
        <v>6.9444444444444198E-4</v>
      </c>
      <c r="M116" s="43"/>
    </row>
    <row r="117" spans="1:13" s="49" customFormat="1" ht="14.5">
      <c r="A117" s="41" t="s">
        <v>339</v>
      </c>
      <c r="B117" s="148" t="s">
        <v>340</v>
      </c>
      <c r="C117" s="42" t="s">
        <v>104</v>
      </c>
      <c r="D117" s="43"/>
      <c r="E117" s="198" t="s">
        <v>75</v>
      </c>
      <c r="F117" s="161" t="s">
        <v>134</v>
      </c>
      <c r="G117" s="164"/>
      <c r="H117" s="164"/>
      <c r="I117" s="81">
        <v>45792</v>
      </c>
      <c r="J117" s="131">
        <v>0.60416666666666663</v>
      </c>
      <c r="K117" s="131">
        <v>0.61458333333333337</v>
      </c>
      <c r="L117" s="131">
        <f t="shared" si="2"/>
        <v>1.0416666666666741E-2</v>
      </c>
      <c r="M117" s="134"/>
    </row>
    <row r="118" spans="1:13" s="90" customFormat="1" ht="15.5">
      <c r="A118" s="87">
        <v>2</v>
      </c>
      <c r="B118" s="88" t="s">
        <v>341</v>
      </c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9"/>
    </row>
    <row r="119" spans="1:13" s="49" customFormat="1" ht="14.5">
      <c r="A119" s="64" t="s">
        <v>342</v>
      </c>
      <c r="B119" s="135" t="s">
        <v>343</v>
      </c>
      <c r="C119" s="42" t="s">
        <v>104</v>
      </c>
      <c r="D119" s="44"/>
      <c r="E119" s="198" t="s">
        <v>75</v>
      </c>
      <c r="F119" s="45" t="s">
        <v>29</v>
      </c>
      <c r="G119" s="164"/>
      <c r="H119" s="164" t="s">
        <v>34</v>
      </c>
      <c r="I119" s="81">
        <v>45792</v>
      </c>
      <c r="J119" s="131">
        <v>0.625</v>
      </c>
      <c r="K119" s="131">
        <v>0.62638888888888888</v>
      </c>
      <c r="L119" s="131">
        <f t="shared" si="1"/>
        <v>1.388888888888884E-3</v>
      </c>
      <c r="M119" s="43"/>
    </row>
    <row r="120" spans="1:13" s="49" customFormat="1" ht="14.5">
      <c r="A120" s="64" t="s">
        <v>344</v>
      </c>
      <c r="B120" s="149" t="s">
        <v>345</v>
      </c>
      <c r="C120" s="42"/>
      <c r="D120" s="43" t="s">
        <v>346</v>
      </c>
      <c r="E120" s="198" t="s">
        <v>75</v>
      </c>
      <c r="F120" s="45" t="s">
        <v>134</v>
      </c>
      <c r="G120" s="164"/>
      <c r="H120" s="164"/>
      <c r="I120" s="81">
        <v>45792</v>
      </c>
      <c r="J120" s="199"/>
      <c r="K120" s="199"/>
      <c r="L120" s="131"/>
      <c r="M120" s="43"/>
    </row>
    <row r="121" spans="1:13" s="90" customFormat="1" ht="15.5">
      <c r="A121" s="87">
        <v>3</v>
      </c>
      <c r="B121" s="88" t="s">
        <v>347</v>
      </c>
      <c r="C121" s="88"/>
      <c r="D121" s="88"/>
      <c r="E121" s="88"/>
      <c r="F121" s="88"/>
      <c r="G121" s="88"/>
      <c r="H121" s="88"/>
      <c r="I121" s="88"/>
      <c r="J121" s="186"/>
      <c r="K121" s="186"/>
      <c r="L121" s="186"/>
      <c r="M121" s="89"/>
    </row>
    <row r="122" spans="1:13" s="49" customFormat="1" ht="43.5">
      <c r="A122" s="41" t="s">
        <v>348</v>
      </c>
      <c r="B122" s="50" t="s">
        <v>349</v>
      </c>
      <c r="C122" s="42" t="s">
        <v>104</v>
      </c>
      <c r="D122" s="43"/>
      <c r="E122" s="44" t="s">
        <v>75</v>
      </c>
      <c r="F122" s="45" t="s">
        <v>29</v>
      </c>
      <c r="G122" s="164" t="s">
        <v>37</v>
      </c>
      <c r="H122" s="164"/>
      <c r="I122" s="81">
        <v>45792</v>
      </c>
      <c r="J122" s="131">
        <v>0.40555555555555556</v>
      </c>
      <c r="K122" s="131">
        <v>0.41249999999999998</v>
      </c>
      <c r="L122" s="131">
        <f>K122-J122</f>
        <v>6.9444444444444198E-3</v>
      </c>
      <c r="M122" s="43" t="s">
        <v>350</v>
      </c>
    </row>
    <row r="123" spans="1:13" s="49" customFormat="1" ht="14.5">
      <c r="A123" s="41" t="s">
        <v>351</v>
      </c>
      <c r="B123" s="50" t="s">
        <v>1186</v>
      </c>
      <c r="C123" s="42" t="s">
        <v>11</v>
      </c>
      <c r="D123" s="43"/>
      <c r="E123" s="198" t="s">
        <v>75</v>
      </c>
      <c r="F123" s="45" t="s">
        <v>29</v>
      </c>
      <c r="G123" s="164" t="s">
        <v>34</v>
      </c>
      <c r="H123" s="164"/>
      <c r="I123" s="81">
        <v>45792</v>
      </c>
      <c r="J123" s="131">
        <v>0.59722222222222221</v>
      </c>
      <c r="K123" s="131">
        <v>0.59861111111111109</v>
      </c>
      <c r="L123" s="131">
        <f t="shared" ref="L123:L125" si="3">K123-J123</f>
        <v>1.388888888888884E-3</v>
      </c>
      <c r="M123" s="43"/>
    </row>
    <row r="124" spans="1:13" s="49" customFormat="1" ht="14.5">
      <c r="A124" s="41" t="s">
        <v>352</v>
      </c>
      <c r="B124" s="50" t="s">
        <v>353</v>
      </c>
      <c r="C124" s="42" t="s">
        <v>11</v>
      </c>
      <c r="D124" s="43"/>
      <c r="E124" s="44" t="s">
        <v>75</v>
      </c>
      <c r="F124" s="66" t="s">
        <v>78</v>
      </c>
      <c r="G124" s="79" t="s">
        <v>23</v>
      </c>
      <c r="H124" s="164" t="s">
        <v>237</v>
      </c>
      <c r="I124" s="81">
        <v>45792</v>
      </c>
      <c r="J124" s="131">
        <v>0.60416666666666663</v>
      </c>
      <c r="K124" s="131">
        <v>0.6430555555555556</v>
      </c>
      <c r="L124" s="131">
        <f t="shared" si="3"/>
        <v>3.8888888888888973E-2</v>
      </c>
      <c r="M124" s="43"/>
    </row>
    <row r="125" spans="1:13" s="49" customFormat="1" ht="14.5">
      <c r="A125" s="41" t="s">
        <v>354</v>
      </c>
      <c r="B125" s="50" t="s">
        <v>355</v>
      </c>
      <c r="C125" s="42" t="s">
        <v>11</v>
      </c>
      <c r="D125" s="43"/>
      <c r="E125" s="44" t="s">
        <v>75</v>
      </c>
      <c r="F125" s="45" t="s">
        <v>78</v>
      </c>
      <c r="G125" s="79" t="s">
        <v>23</v>
      </c>
      <c r="H125" s="164"/>
      <c r="I125" s="81">
        <v>45792</v>
      </c>
      <c r="J125" s="131">
        <v>0.60416666666666663</v>
      </c>
      <c r="K125" s="131">
        <v>0.625</v>
      </c>
      <c r="L125" s="131">
        <f t="shared" si="3"/>
        <v>2.083333333333337E-2</v>
      </c>
      <c r="M125" s="134"/>
    </row>
    <row r="126" spans="1:13" s="90" customFormat="1" ht="31">
      <c r="A126" s="87">
        <v>4</v>
      </c>
      <c r="B126" s="88" t="s">
        <v>356</v>
      </c>
      <c r="C126" s="88"/>
      <c r="D126" s="88"/>
      <c r="E126" s="88"/>
      <c r="F126" s="88"/>
      <c r="G126" s="88"/>
      <c r="H126" s="88"/>
      <c r="I126" s="152"/>
      <c r="J126" s="185"/>
      <c r="K126" s="185"/>
      <c r="L126" s="185"/>
      <c r="M126" s="89"/>
    </row>
    <row r="127" spans="1:13" s="49" customFormat="1" ht="14.5">
      <c r="A127" s="41" t="s">
        <v>357</v>
      </c>
      <c r="B127" s="50" t="s">
        <v>1187</v>
      </c>
      <c r="C127" s="42" t="s">
        <v>104</v>
      </c>
      <c r="D127" s="43"/>
      <c r="E127" s="44" t="s">
        <v>75</v>
      </c>
      <c r="F127" s="45" t="s">
        <v>29</v>
      </c>
      <c r="G127" s="164" t="s">
        <v>34</v>
      </c>
      <c r="H127" s="164"/>
      <c r="I127" s="81">
        <v>45792</v>
      </c>
      <c r="J127" s="131">
        <v>0.625</v>
      </c>
      <c r="K127" s="131">
        <v>0.62847222222222221</v>
      </c>
      <c r="L127" s="131">
        <f>K127-J127</f>
        <v>3.4722222222222099E-3</v>
      </c>
      <c r="M127" s="43"/>
    </row>
    <row r="128" spans="1:13" s="49" customFormat="1" ht="14.5">
      <c r="A128" s="41" t="s">
        <v>358</v>
      </c>
      <c r="B128" s="50" t="s">
        <v>1188</v>
      </c>
      <c r="C128" s="42" t="s">
        <v>104</v>
      </c>
      <c r="D128" s="43"/>
      <c r="E128" s="44" t="s">
        <v>75</v>
      </c>
      <c r="F128" s="45" t="s">
        <v>44</v>
      </c>
      <c r="G128" s="164" t="s">
        <v>359</v>
      </c>
      <c r="H128" s="164"/>
      <c r="I128" s="81">
        <v>45792</v>
      </c>
      <c r="J128" s="131">
        <v>0.625</v>
      </c>
      <c r="K128" s="131">
        <v>0.63888888888888884</v>
      </c>
      <c r="L128" s="131">
        <f t="shared" ref="L128:L158" si="4">K128-J128</f>
        <v>1.388888888888884E-2</v>
      </c>
      <c r="M128" s="43"/>
    </row>
    <row r="129" spans="1:13" s="49" customFormat="1" ht="29">
      <c r="A129" s="41" t="s">
        <v>360</v>
      </c>
      <c r="B129" s="50" t="s">
        <v>361</v>
      </c>
      <c r="C129" s="42" t="s">
        <v>104</v>
      </c>
      <c r="D129" s="43" t="s">
        <v>362</v>
      </c>
      <c r="E129" s="44" t="s">
        <v>75</v>
      </c>
      <c r="F129" s="45" t="s">
        <v>29</v>
      </c>
      <c r="G129" s="164" t="s">
        <v>37</v>
      </c>
      <c r="H129" s="164"/>
      <c r="I129" s="81">
        <v>45792</v>
      </c>
      <c r="J129" s="131">
        <v>0.63888888888888884</v>
      </c>
      <c r="K129" s="131">
        <v>0.6430555555555556</v>
      </c>
      <c r="L129" s="131">
        <f t="shared" si="4"/>
        <v>4.1666666666667629E-3</v>
      </c>
      <c r="M129" s="43"/>
    </row>
    <row r="130" spans="1:13" s="49" customFormat="1" ht="14.5">
      <c r="A130" s="41" t="s">
        <v>363</v>
      </c>
      <c r="B130" s="50" t="s">
        <v>364</v>
      </c>
      <c r="C130" s="42" t="s">
        <v>11</v>
      </c>
      <c r="D130" s="43"/>
      <c r="E130" s="44" t="s">
        <v>75</v>
      </c>
      <c r="F130" s="45" t="s">
        <v>365</v>
      </c>
      <c r="G130" s="79" t="s">
        <v>23</v>
      </c>
      <c r="H130" s="164" t="s">
        <v>237</v>
      </c>
      <c r="I130" s="81">
        <v>45792</v>
      </c>
      <c r="J130" s="131">
        <v>0.6430555555555556</v>
      </c>
      <c r="K130" s="131">
        <v>0.64861111111111114</v>
      </c>
      <c r="L130" s="131">
        <f t="shared" si="4"/>
        <v>5.5555555555555358E-3</v>
      </c>
      <c r="M130" s="43"/>
    </row>
    <row r="131" spans="1:13" s="90" customFormat="1" ht="15.5">
      <c r="A131" s="87">
        <v>5</v>
      </c>
      <c r="B131" s="88" t="s">
        <v>366</v>
      </c>
      <c r="C131" s="88"/>
      <c r="D131" s="88"/>
      <c r="E131" s="88"/>
      <c r="F131" s="88"/>
      <c r="G131" s="88"/>
      <c r="H131" s="88"/>
      <c r="I131" s="152"/>
      <c r="J131" s="185"/>
      <c r="K131" s="185"/>
      <c r="L131" s="185"/>
      <c r="M131" s="89"/>
    </row>
    <row r="132" spans="1:13" s="49" customFormat="1" ht="14.5">
      <c r="A132" s="41" t="s">
        <v>367</v>
      </c>
      <c r="B132" s="50" t="s">
        <v>368</v>
      </c>
      <c r="C132" s="42" t="s">
        <v>11</v>
      </c>
      <c r="D132" s="43"/>
      <c r="E132" s="44" t="s">
        <v>75</v>
      </c>
      <c r="F132" s="45" t="s">
        <v>365</v>
      </c>
      <c r="G132" s="79" t="s">
        <v>23</v>
      </c>
      <c r="H132" s="164" t="s">
        <v>237</v>
      </c>
      <c r="I132" s="81">
        <v>45792</v>
      </c>
      <c r="J132" s="131">
        <v>0.6430555555555556</v>
      </c>
      <c r="K132" s="131">
        <v>0.64861111111111114</v>
      </c>
      <c r="L132" s="131">
        <f>K132-J132</f>
        <v>5.5555555555555358E-3</v>
      </c>
      <c r="M132" s="43"/>
    </row>
    <row r="133" spans="1:13" s="49" customFormat="1" ht="72.5">
      <c r="A133" s="41" t="s">
        <v>369</v>
      </c>
      <c r="B133" s="50" t="s">
        <v>370</v>
      </c>
      <c r="C133" s="42" t="s">
        <v>11</v>
      </c>
      <c r="D133" s="43" t="s">
        <v>371</v>
      </c>
      <c r="E133" s="44" t="s">
        <v>75</v>
      </c>
      <c r="F133" s="66" t="s">
        <v>372</v>
      </c>
      <c r="G133" s="164" t="s">
        <v>373</v>
      </c>
      <c r="H133" s="164" t="s">
        <v>237</v>
      </c>
      <c r="I133" s="81">
        <v>45792</v>
      </c>
      <c r="J133" s="131">
        <v>0.6430555555555556</v>
      </c>
      <c r="K133" s="131">
        <v>0.64861111111111114</v>
      </c>
      <c r="L133" s="131">
        <f>K133-J133</f>
        <v>5.5555555555555358E-3</v>
      </c>
      <c r="M133" s="43"/>
    </row>
    <row r="134" spans="1:13" s="49" customFormat="1" ht="14.5">
      <c r="A134" s="41" t="s">
        <v>374</v>
      </c>
      <c r="B134" s="50" t="s">
        <v>375</v>
      </c>
      <c r="C134" s="42" t="s">
        <v>11</v>
      </c>
      <c r="D134" s="43"/>
      <c r="E134" s="44" t="s">
        <v>75</v>
      </c>
      <c r="F134" s="45" t="s">
        <v>365</v>
      </c>
      <c r="G134" s="79" t="s">
        <v>23</v>
      </c>
      <c r="H134" s="164" t="s">
        <v>237</v>
      </c>
      <c r="I134" s="81">
        <v>45792</v>
      </c>
      <c r="J134" s="131">
        <v>0.6430555555555556</v>
      </c>
      <c r="K134" s="131">
        <v>0.64861111111111114</v>
      </c>
      <c r="L134" s="131">
        <f>K134-J134</f>
        <v>5.5555555555555358E-3</v>
      </c>
      <c r="M134" s="43"/>
    </row>
    <row r="135" spans="1:13" s="49" customFormat="1" ht="29">
      <c r="A135" s="41" t="s">
        <v>376</v>
      </c>
      <c r="B135" s="76" t="s">
        <v>378</v>
      </c>
      <c r="C135" s="42" t="s">
        <v>11</v>
      </c>
      <c r="D135" s="43"/>
      <c r="E135" s="44" t="s">
        <v>75</v>
      </c>
      <c r="F135" s="66" t="s">
        <v>372</v>
      </c>
      <c r="G135" s="164" t="s">
        <v>373</v>
      </c>
      <c r="H135" s="164" t="s">
        <v>379</v>
      </c>
      <c r="I135" s="81">
        <v>45792</v>
      </c>
      <c r="J135" s="131">
        <v>0.6430555555555556</v>
      </c>
      <c r="K135" s="131">
        <v>0.64861111111111114</v>
      </c>
      <c r="L135" s="131">
        <f>K135-J135</f>
        <v>5.5555555555555358E-3</v>
      </c>
      <c r="M135" s="43" t="s">
        <v>1153</v>
      </c>
    </row>
    <row r="136" spans="1:13" s="49" customFormat="1" ht="14.5">
      <c r="A136" s="41" t="s">
        <v>377</v>
      </c>
      <c r="B136" s="76" t="s">
        <v>1150</v>
      </c>
      <c r="C136" s="42" t="s">
        <v>11</v>
      </c>
      <c r="D136" s="43"/>
      <c r="E136" s="198" t="s">
        <v>75</v>
      </c>
      <c r="F136" s="66" t="s">
        <v>29</v>
      </c>
      <c r="G136" s="169"/>
      <c r="H136" s="169"/>
      <c r="I136" s="81">
        <v>45792</v>
      </c>
      <c r="J136" s="131">
        <v>0.64861111111111114</v>
      </c>
      <c r="K136" s="131">
        <v>0.6694444444444444</v>
      </c>
      <c r="L136" s="131">
        <f t="shared" si="4"/>
        <v>2.0833333333333259E-2</v>
      </c>
      <c r="M136" s="134"/>
    </row>
    <row r="137" spans="1:13" s="49" customFormat="1" ht="14.5">
      <c r="A137" s="41" t="s">
        <v>1148</v>
      </c>
      <c r="B137" s="76" t="s">
        <v>1149</v>
      </c>
      <c r="C137" s="42" t="s">
        <v>11</v>
      </c>
      <c r="D137" s="43"/>
      <c r="E137" s="44" t="s">
        <v>75</v>
      </c>
      <c r="F137" s="45" t="s">
        <v>365</v>
      </c>
      <c r="G137" s="169"/>
      <c r="H137" s="169"/>
      <c r="I137" s="81">
        <v>45792</v>
      </c>
      <c r="J137" s="131">
        <v>0.64652777777777781</v>
      </c>
      <c r="K137" s="131">
        <v>0.65</v>
      </c>
      <c r="L137" s="131">
        <f t="shared" si="4"/>
        <v>3.4722222222222099E-3</v>
      </c>
      <c r="M137" s="134"/>
    </row>
    <row r="138" spans="1:13" s="90" customFormat="1" ht="15.5">
      <c r="A138" s="87">
        <v>6</v>
      </c>
      <c r="B138" s="88" t="s">
        <v>380</v>
      </c>
      <c r="C138" s="88"/>
      <c r="D138" s="88"/>
      <c r="E138" s="88"/>
      <c r="F138" s="88"/>
      <c r="G138" s="88"/>
      <c r="H138" s="88"/>
      <c r="I138" s="152"/>
      <c r="J138" s="185"/>
      <c r="K138" s="185"/>
      <c r="L138" s="185"/>
      <c r="M138" s="89"/>
    </row>
    <row r="139" spans="1:13" s="49" customFormat="1" ht="14.5">
      <c r="A139" s="41" t="s">
        <v>381</v>
      </c>
      <c r="B139" s="50" t="s">
        <v>1189</v>
      </c>
      <c r="C139" s="42" t="s">
        <v>11</v>
      </c>
      <c r="D139" s="43"/>
      <c r="E139" s="198" t="s">
        <v>75</v>
      </c>
      <c r="F139" s="45" t="s">
        <v>382</v>
      </c>
      <c r="G139" s="164" t="s">
        <v>383</v>
      </c>
      <c r="H139" s="164"/>
      <c r="I139" s="81">
        <v>45792</v>
      </c>
      <c r="J139" s="131">
        <v>0.67013888888888884</v>
      </c>
      <c r="K139" s="131">
        <v>0.67222222222222228</v>
      </c>
      <c r="L139" s="131">
        <f t="shared" si="4"/>
        <v>2.083333333333437E-3</v>
      </c>
      <c r="M139" s="43"/>
    </row>
    <row r="140" spans="1:13" s="49" customFormat="1" ht="14.5">
      <c r="A140" s="41" t="s">
        <v>433</v>
      </c>
      <c r="B140" s="50" t="s">
        <v>385</v>
      </c>
      <c r="C140" s="42" t="s">
        <v>11</v>
      </c>
      <c r="D140" s="43"/>
      <c r="E140" s="44" t="s">
        <v>75</v>
      </c>
      <c r="F140" s="45" t="s">
        <v>268</v>
      </c>
      <c r="G140" s="164" t="s">
        <v>45</v>
      </c>
      <c r="H140" s="164"/>
      <c r="I140" s="81">
        <v>45792</v>
      </c>
      <c r="J140" s="131">
        <v>0.67222222222222228</v>
      </c>
      <c r="K140" s="131">
        <v>0.69513888888888886</v>
      </c>
      <c r="L140" s="131">
        <f t="shared" si="4"/>
        <v>2.2916666666666585E-2</v>
      </c>
      <c r="M140" s="43"/>
    </row>
    <row r="141" spans="1:13" s="49" customFormat="1" ht="14.5">
      <c r="A141" s="41" t="s">
        <v>1160</v>
      </c>
      <c r="B141" s="51" t="s">
        <v>386</v>
      </c>
      <c r="C141" s="42" t="s">
        <v>11</v>
      </c>
      <c r="D141" s="43"/>
      <c r="E141" s="44" t="s">
        <v>75</v>
      </c>
      <c r="F141" s="45" t="s">
        <v>268</v>
      </c>
      <c r="G141" s="164" t="s">
        <v>45</v>
      </c>
      <c r="H141" s="164"/>
      <c r="I141" s="81">
        <v>45792</v>
      </c>
      <c r="J141" s="131">
        <v>0.67222222222222228</v>
      </c>
      <c r="K141" s="131">
        <v>0.69513888888888886</v>
      </c>
      <c r="L141" s="131">
        <f t="shared" si="4"/>
        <v>2.2916666666666585E-2</v>
      </c>
      <c r="M141" s="43"/>
    </row>
    <row r="142" spans="1:13" s="90" customFormat="1" ht="29">
      <c r="A142" s="41" t="s">
        <v>1161</v>
      </c>
      <c r="B142" s="51" t="s">
        <v>387</v>
      </c>
      <c r="C142" s="41" t="s">
        <v>11</v>
      </c>
      <c r="D142" s="41"/>
      <c r="E142" s="44" t="s">
        <v>75</v>
      </c>
      <c r="F142" s="66" t="s">
        <v>29</v>
      </c>
      <c r="G142" s="66" t="s">
        <v>383</v>
      </c>
      <c r="H142" s="41"/>
      <c r="I142" s="81">
        <v>45792</v>
      </c>
      <c r="J142" s="131">
        <v>0.67222222222222228</v>
      </c>
      <c r="K142" s="131">
        <v>0.69513888888888886</v>
      </c>
      <c r="L142" s="131">
        <f t="shared" ref="L142" si="5">K142-J142</f>
        <v>2.2916666666666585E-2</v>
      </c>
      <c r="M142" s="41"/>
    </row>
    <row r="143" spans="1:13" s="49" customFormat="1" ht="14.5">
      <c r="A143" s="41" t="s">
        <v>1162</v>
      </c>
      <c r="B143" s="51" t="s">
        <v>388</v>
      </c>
      <c r="C143" s="42" t="s">
        <v>104</v>
      </c>
      <c r="D143" s="66"/>
      <c r="E143" s="44" t="s">
        <v>75</v>
      </c>
      <c r="F143" s="45" t="s">
        <v>268</v>
      </c>
      <c r="G143" s="164" t="s">
        <v>45</v>
      </c>
      <c r="H143" s="164"/>
      <c r="I143" s="81">
        <v>45792</v>
      </c>
      <c r="J143" s="131">
        <v>0.67222222222222228</v>
      </c>
      <c r="K143" s="131">
        <v>0.69513888888888886</v>
      </c>
      <c r="L143" s="131">
        <f t="shared" si="4"/>
        <v>2.2916666666666585E-2</v>
      </c>
      <c r="M143" s="43"/>
    </row>
    <row r="144" spans="1:13" s="90" customFormat="1" ht="15.5">
      <c r="A144" s="87">
        <v>7</v>
      </c>
      <c r="B144" s="88" t="s">
        <v>389</v>
      </c>
      <c r="C144" s="88"/>
      <c r="D144" s="88"/>
      <c r="E144" s="88"/>
      <c r="F144" s="88"/>
      <c r="G144" s="88"/>
      <c r="H144" s="88"/>
      <c r="I144" s="152"/>
      <c r="J144" s="185"/>
      <c r="K144" s="185"/>
      <c r="L144" s="185"/>
      <c r="M144" s="89"/>
    </row>
    <row r="145" spans="1:13" s="49" customFormat="1" ht="29">
      <c r="A145" s="41" t="s">
        <v>390</v>
      </c>
      <c r="B145" s="50" t="s">
        <v>391</v>
      </c>
      <c r="C145" s="42" t="s">
        <v>104</v>
      </c>
      <c r="D145" s="43" t="s">
        <v>392</v>
      </c>
      <c r="E145" s="198" t="s">
        <v>75</v>
      </c>
      <c r="F145" s="66" t="s">
        <v>29</v>
      </c>
      <c r="G145" s="164" t="s">
        <v>34</v>
      </c>
      <c r="H145" s="164"/>
      <c r="I145" s="81">
        <v>45792</v>
      </c>
      <c r="J145" s="131">
        <v>0.67013888888888884</v>
      </c>
      <c r="K145" s="131">
        <v>0.67291666666666672</v>
      </c>
      <c r="L145" s="131">
        <f t="shared" si="4"/>
        <v>2.7777777777778789E-3</v>
      </c>
      <c r="M145" s="43"/>
    </row>
    <row r="146" spans="1:13" s="112" customFormat="1" ht="14.5">
      <c r="A146" s="41" t="s">
        <v>393</v>
      </c>
      <c r="B146" s="50" t="s">
        <v>394</v>
      </c>
      <c r="C146" s="42" t="s">
        <v>104</v>
      </c>
      <c r="D146" s="43"/>
      <c r="E146" s="198" t="s">
        <v>75</v>
      </c>
      <c r="F146" s="66" t="s">
        <v>29</v>
      </c>
      <c r="G146" s="164" t="s">
        <v>395</v>
      </c>
      <c r="H146" s="164"/>
      <c r="I146" s="81">
        <v>45792</v>
      </c>
      <c r="J146" s="131">
        <v>0.67013888888888884</v>
      </c>
      <c r="K146" s="131">
        <v>0.67291666666666672</v>
      </c>
      <c r="L146" s="131">
        <f t="shared" si="4"/>
        <v>2.7777777777778789E-3</v>
      </c>
      <c r="M146" s="43"/>
    </row>
    <row r="147" spans="1:13" s="49" customFormat="1" ht="14.5">
      <c r="A147" s="41" t="s">
        <v>396</v>
      </c>
      <c r="B147" s="50" t="s">
        <v>397</v>
      </c>
      <c r="C147" s="42" t="s">
        <v>104</v>
      </c>
      <c r="D147" s="43"/>
      <c r="E147" s="198" t="s">
        <v>75</v>
      </c>
      <c r="F147" s="45" t="s">
        <v>1176</v>
      </c>
      <c r="G147" s="164"/>
      <c r="H147" s="164"/>
      <c r="I147" s="81">
        <v>45792</v>
      </c>
      <c r="J147" s="131">
        <v>0.67013888888888884</v>
      </c>
      <c r="K147" s="131">
        <v>0.67291666666666672</v>
      </c>
      <c r="L147" s="131">
        <f>K147-J147</f>
        <v>2.7777777777778789E-3</v>
      </c>
      <c r="M147" s="43"/>
    </row>
    <row r="148" spans="1:13" s="49" customFormat="1" ht="14.5">
      <c r="A148" s="41" t="s">
        <v>398</v>
      </c>
      <c r="B148" s="50" t="s">
        <v>399</v>
      </c>
      <c r="C148" s="42" t="s">
        <v>104</v>
      </c>
      <c r="D148" s="43" t="s">
        <v>400</v>
      </c>
      <c r="E148" s="198" t="s">
        <v>75</v>
      </c>
      <c r="F148" s="45" t="s">
        <v>1176</v>
      </c>
      <c r="G148" s="164"/>
      <c r="H148" s="164"/>
      <c r="I148" s="81">
        <v>45792</v>
      </c>
      <c r="J148" s="131">
        <v>0.67013888888888884</v>
      </c>
      <c r="K148" s="131">
        <v>0.67291666666666672</v>
      </c>
      <c r="L148" s="131">
        <f>K148-J148</f>
        <v>2.7777777777778789E-3</v>
      </c>
      <c r="M148" s="43"/>
    </row>
    <row r="149" spans="1:13" s="28" customFormat="1" ht="14.5">
      <c r="A149" s="41" t="s">
        <v>401</v>
      </c>
      <c r="B149" s="50" t="s">
        <v>402</v>
      </c>
      <c r="C149" s="50"/>
      <c r="D149" s="136" t="s">
        <v>403</v>
      </c>
      <c r="E149" s="198" t="s">
        <v>75</v>
      </c>
      <c r="F149" s="45" t="s">
        <v>11</v>
      </c>
      <c r="G149" s="164" t="s">
        <v>13</v>
      </c>
      <c r="H149" s="50"/>
      <c r="I149" s="81">
        <v>45792</v>
      </c>
      <c r="J149" s="131">
        <v>0.70486111111111116</v>
      </c>
      <c r="K149" s="131">
        <v>0.70486111111111116</v>
      </c>
      <c r="L149" s="131">
        <f>K149-J149</f>
        <v>0</v>
      </c>
      <c r="M149" s="50"/>
    </row>
    <row r="150" spans="1:13" s="90" customFormat="1" ht="15.5">
      <c r="A150" s="87">
        <v>8</v>
      </c>
      <c r="B150" s="88" t="s">
        <v>404</v>
      </c>
      <c r="C150" s="88"/>
      <c r="D150" s="88"/>
      <c r="E150" s="88"/>
      <c r="F150" s="88"/>
      <c r="G150" s="88"/>
      <c r="H150" s="88"/>
      <c r="I150" s="152"/>
      <c r="J150" s="185"/>
      <c r="K150" s="185"/>
      <c r="L150" s="185"/>
      <c r="M150" s="89"/>
    </row>
    <row r="151" spans="1:13" s="90" customFormat="1" ht="15.5">
      <c r="A151" s="87">
        <v>9</v>
      </c>
      <c r="B151" s="88" t="s">
        <v>406</v>
      </c>
      <c r="C151" s="88"/>
      <c r="D151" s="88"/>
      <c r="E151" s="88"/>
      <c r="F151" s="88"/>
      <c r="G151" s="88"/>
      <c r="H151" s="88"/>
      <c r="I151" s="152"/>
      <c r="J151" s="185"/>
      <c r="K151" s="185"/>
      <c r="L151" s="185"/>
      <c r="M151" s="89"/>
    </row>
    <row r="152" spans="1:13" s="151" customFormat="1" ht="14.5">
      <c r="A152" s="41" t="s">
        <v>407</v>
      </c>
      <c r="B152" s="50" t="s">
        <v>408</v>
      </c>
      <c r="C152" s="42" t="s">
        <v>11</v>
      </c>
      <c r="D152" s="43"/>
      <c r="E152" s="44" t="s">
        <v>75</v>
      </c>
      <c r="F152" s="66" t="s">
        <v>29</v>
      </c>
      <c r="G152" s="164" t="s">
        <v>34</v>
      </c>
      <c r="H152" s="164"/>
      <c r="I152" s="81">
        <v>45792</v>
      </c>
      <c r="J152" s="131">
        <v>0.69791666666666663</v>
      </c>
      <c r="K152" s="131">
        <v>0.69861111111111107</v>
      </c>
      <c r="L152" s="131">
        <f t="shared" si="4"/>
        <v>6.9444444444444198E-4</v>
      </c>
      <c r="M152" s="43"/>
    </row>
    <row r="153" spans="1:13" s="49" customFormat="1" ht="14.5">
      <c r="A153" s="41" t="s">
        <v>409</v>
      </c>
      <c r="B153" s="50" t="s">
        <v>1190</v>
      </c>
      <c r="C153" s="42" t="s">
        <v>104</v>
      </c>
      <c r="D153" s="43"/>
      <c r="E153" s="44" t="s">
        <v>75</v>
      </c>
      <c r="F153" s="45" t="s">
        <v>268</v>
      </c>
      <c r="G153" s="164" t="s">
        <v>45</v>
      </c>
      <c r="H153" s="164"/>
      <c r="I153" s="81">
        <v>45792</v>
      </c>
      <c r="J153" s="131">
        <v>0.69791666666666663</v>
      </c>
      <c r="K153" s="131">
        <v>0.74305555555555558</v>
      </c>
      <c r="L153" s="131">
        <f t="shared" ref="L153" si="6">K153-J153</f>
        <v>4.5138888888888951E-2</v>
      </c>
      <c r="M153" s="43"/>
    </row>
    <row r="154" spans="1:13" s="49" customFormat="1" ht="14.5">
      <c r="A154" s="41" t="s">
        <v>410</v>
      </c>
      <c r="B154" s="50" t="s">
        <v>411</v>
      </c>
      <c r="C154" s="42" t="s">
        <v>104</v>
      </c>
      <c r="D154" s="43"/>
      <c r="E154" s="44" t="s">
        <v>75</v>
      </c>
      <c r="F154" s="66" t="s">
        <v>29</v>
      </c>
      <c r="G154" s="164" t="s">
        <v>34</v>
      </c>
      <c r="H154" s="164"/>
      <c r="I154" s="81">
        <v>45792</v>
      </c>
      <c r="J154" s="131">
        <v>0.70486111111111116</v>
      </c>
      <c r="K154" s="131">
        <v>0.70694444444444449</v>
      </c>
      <c r="L154" s="131">
        <f t="shared" si="4"/>
        <v>2.0833333333333259E-3</v>
      </c>
      <c r="M154" s="43"/>
    </row>
    <row r="155" spans="1:13" s="49" customFormat="1" ht="29">
      <c r="A155" s="41" t="s">
        <v>412</v>
      </c>
      <c r="B155" s="50" t="s">
        <v>413</v>
      </c>
      <c r="C155" s="42" t="s">
        <v>11</v>
      </c>
      <c r="D155" s="43" t="s">
        <v>1154</v>
      </c>
      <c r="E155" s="44" t="s">
        <v>75</v>
      </c>
      <c r="F155" s="45" t="s">
        <v>268</v>
      </c>
      <c r="G155" s="164" t="s">
        <v>45</v>
      </c>
      <c r="H155" s="164"/>
      <c r="I155" s="81">
        <v>45792</v>
      </c>
      <c r="J155" s="131">
        <v>0.73611111111111116</v>
      </c>
      <c r="K155" s="201" t="s">
        <v>1293</v>
      </c>
      <c r="L155" s="202" t="s">
        <v>417</v>
      </c>
      <c r="M155" s="43"/>
    </row>
    <row r="156" spans="1:13" s="49" customFormat="1" ht="29">
      <c r="A156" s="41" t="s">
        <v>414</v>
      </c>
      <c r="B156" s="50" t="s">
        <v>415</v>
      </c>
      <c r="C156" s="42" t="s">
        <v>416</v>
      </c>
      <c r="D156" s="43" t="s">
        <v>1154</v>
      </c>
      <c r="E156" s="44" t="s">
        <v>75</v>
      </c>
      <c r="F156" s="45" t="s">
        <v>268</v>
      </c>
      <c r="G156" s="164" t="s">
        <v>45</v>
      </c>
      <c r="H156" s="164"/>
      <c r="I156" s="81">
        <v>45792</v>
      </c>
      <c r="J156" s="131">
        <v>0.73611111111111116</v>
      </c>
      <c r="K156" s="201" t="s">
        <v>1292</v>
      </c>
      <c r="L156" s="202" t="s">
        <v>417</v>
      </c>
      <c r="M156" s="43"/>
    </row>
    <row r="157" spans="1:13" s="49" customFormat="1" ht="14.5">
      <c r="A157" s="41" t="s">
        <v>418</v>
      </c>
      <c r="B157" s="50" t="s">
        <v>419</v>
      </c>
      <c r="C157" s="42" t="s">
        <v>11</v>
      </c>
      <c r="D157" s="43"/>
      <c r="E157" s="44" t="s">
        <v>75</v>
      </c>
      <c r="F157" s="45" t="s">
        <v>365</v>
      </c>
      <c r="G157" s="164"/>
      <c r="H157" s="164"/>
      <c r="I157" s="81">
        <v>45792</v>
      </c>
      <c r="J157" s="131">
        <v>0.73611111111111116</v>
      </c>
      <c r="K157" s="200">
        <v>0.73611111111111116</v>
      </c>
      <c r="L157" s="131">
        <f t="shared" si="4"/>
        <v>0</v>
      </c>
      <c r="M157" s="43"/>
    </row>
    <row r="158" spans="1:13" s="49" customFormat="1" ht="14.5">
      <c r="A158" s="41" t="s">
        <v>1151</v>
      </c>
      <c r="B158" s="50" t="s">
        <v>420</v>
      </c>
      <c r="C158" s="42" t="s">
        <v>11</v>
      </c>
      <c r="D158" s="43"/>
      <c r="E158" s="44" t="s">
        <v>75</v>
      </c>
      <c r="F158" s="45" t="s">
        <v>11</v>
      </c>
      <c r="G158" s="164" t="s">
        <v>13</v>
      </c>
      <c r="H158" s="164"/>
      <c r="I158" s="81">
        <v>45793</v>
      </c>
      <c r="J158" s="131">
        <v>0.375</v>
      </c>
      <c r="K158" s="200">
        <v>0.75</v>
      </c>
      <c r="L158" s="131">
        <f t="shared" si="4"/>
        <v>0.375</v>
      </c>
      <c r="M158" s="43"/>
    </row>
    <row r="159" spans="1:13" s="49" customFormat="1" ht="14.5">
      <c r="A159" s="68"/>
      <c r="B159" s="69"/>
      <c r="C159" s="70"/>
      <c r="D159" s="71"/>
      <c r="E159" s="72"/>
      <c r="F159" s="150"/>
      <c r="G159" s="167"/>
      <c r="H159" s="167"/>
      <c r="I159" s="73"/>
      <c r="J159" s="74"/>
      <c r="K159" s="74"/>
      <c r="L159" s="75"/>
      <c r="M159" s="71"/>
    </row>
    <row r="160" spans="1:13" ht="14.5">
      <c r="C160" s="53"/>
      <c r="H160" s="54"/>
    </row>
    <row r="161" spans="2:8" ht="26">
      <c r="C161" s="53"/>
      <c r="D161" s="55" t="s">
        <v>421</v>
      </c>
      <c r="H161" s="54"/>
    </row>
    <row r="162" spans="2:8" ht="14.5">
      <c r="B162" s="57" t="s">
        <v>1191</v>
      </c>
      <c r="H162" s="54"/>
    </row>
    <row r="163" spans="2:8" ht="14.5">
      <c r="B163" s="57" t="s">
        <v>1192</v>
      </c>
      <c r="H163" s="56"/>
    </row>
    <row r="164" spans="2:8" ht="14.5">
      <c r="B164" s="57" t="s">
        <v>422</v>
      </c>
      <c r="H164" s="54"/>
    </row>
    <row r="165" spans="2:8" ht="14.5">
      <c r="B165" s="57" t="s">
        <v>423</v>
      </c>
      <c r="H165" s="54"/>
    </row>
    <row r="166" spans="2:8">
      <c r="H166" s="54"/>
    </row>
    <row r="167" spans="2:8">
      <c r="H167" s="54"/>
    </row>
    <row r="168" spans="2:8">
      <c r="H168" s="54"/>
    </row>
    <row r="169" spans="2:8">
      <c r="H169" s="54"/>
    </row>
    <row r="170" spans="2:8">
      <c r="H170" s="54"/>
    </row>
    <row r="171" spans="2:8">
      <c r="H171" s="54"/>
    </row>
    <row r="172" spans="2:8">
      <c r="H172" s="54"/>
    </row>
    <row r="173" spans="2:8">
      <c r="H173" s="54"/>
    </row>
    <row r="174" spans="2:8">
      <c r="H174" s="54"/>
    </row>
    <row r="175" spans="2:8">
      <c r="H175" s="54"/>
    </row>
    <row r="176" spans="2:8">
      <c r="H176" s="54"/>
    </row>
    <row r="177" spans="8:8">
      <c r="H177" s="54"/>
    </row>
    <row r="178" spans="8:8">
      <c r="H178" s="54"/>
    </row>
    <row r="179" spans="8:8">
      <c r="H179" s="54"/>
    </row>
    <row r="180" spans="8:8">
      <c r="H180" s="54"/>
    </row>
    <row r="181" spans="8:8">
      <c r="H181" s="54"/>
    </row>
  </sheetData>
  <autoFilter ref="A1:N158" xr:uid="{00000000-0009-0000-0000-000002000000}"/>
  <phoneticPr fontId="19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30E39-1608-4D10-8E41-58D99C35B79D}">
  <sheetPr>
    <tabColor theme="2"/>
  </sheetPr>
  <dimension ref="A1:A55"/>
  <sheetViews>
    <sheetView workbookViewId="0"/>
  </sheetViews>
  <sheetFormatPr defaultRowHeight="12.5"/>
  <cols>
    <col min="1" max="1" width="84.81640625" bestFit="1" customWidth="1"/>
  </cols>
  <sheetData>
    <row r="1" spans="1:1" ht="13">
      <c r="A1" s="187" t="s">
        <v>1249</v>
      </c>
    </row>
    <row r="3" spans="1:1">
      <c r="A3" t="s">
        <v>1196</v>
      </c>
    </row>
    <row r="4" spans="1:1">
      <c r="A4" t="s">
        <v>1197</v>
      </c>
    </row>
    <row r="5" spans="1:1">
      <c r="A5" t="s">
        <v>1198</v>
      </c>
    </row>
    <row r="6" spans="1:1">
      <c r="A6" t="s">
        <v>1199</v>
      </c>
    </row>
    <row r="7" spans="1:1">
      <c r="A7" t="s">
        <v>1200</v>
      </c>
    </row>
    <row r="8" spans="1:1">
      <c r="A8" t="s">
        <v>1201</v>
      </c>
    </row>
    <row r="9" spans="1:1">
      <c r="A9" s="144" t="s">
        <v>1202</v>
      </c>
    </row>
    <row r="10" spans="1:1">
      <c r="A10" s="144" t="s">
        <v>1203</v>
      </c>
    </row>
    <row r="11" spans="1:1">
      <c r="A11" s="144" t="s">
        <v>1204</v>
      </c>
    </row>
    <row r="12" spans="1:1">
      <c r="A12" t="s">
        <v>1205</v>
      </c>
    </row>
    <row r="13" spans="1:1">
      <c r="A13" s="144" t="s">
        <v>1206</v>
      </c>
    </row>
    <row r="14" spans="1:1">
      <c r="A14" t="s">
        <v>1207</v>
      </c>
    </row>
    <row r="15" spans="1:1">
      <c r="A15" t="s">
        <v>1208</v>
      </c>
    </row>
    <row r="16" spans="1:1">
      <c r="A16" t="s">
        <v>1209</v>
      </c>
    </row>
    <row r="17" spans="1:1">
      <c r="A17" t="s">
        <v>1210</v>
      </c>
    </row>
    <row r="18" spans="1:1">
      <c r="A18" t="s">
        <v>1211</v>
      </c>
    </row>
    <row r="19" spans="1:1">
      <c r="A19" t="s">
        <v>1212</v>
      </c>
    </row>
    <row r="20" spans="1:1">
      <c r="A20" t="s">
        <v>1213</v>
      </c>
    </row>
    <row r="21" spans="1:1">
      <c r="A21" s="144" t="s">
        <v>1214</v>
      </c>
    </row>
    <row r="22" spans="1:1">
      <c r="A22" s="144" t="s">
        <v>1215</v>
      </c>
    </row>
    <row r="23" spans="1:1">
      <c r="A23" t="s">
        <v>1216</v>
      </c>
    </row>
    <row r="24" spans="1:1">
      <c r="A24" s="144" t="s">
        <v>1217</v>
      </c>
    </row>
    <row r="25" spans="1:1">
      <c r="A25" t="s">
        <v>1218</v>
      </c>
    </row>
    <row r="26" spans="1:1">
      <c r="A26" t="s">
        <v>1219</v>
      </c>
    </row>
    <row r="27" spans="1:1">
      <c r="A27" t="s">
        <v>1220</v>
      </c>
    </row>
    <row r="28" spans="1:1">
      <c r="A28" t="s">
        <v>1221</v>
      </c>
    </row>
    <row r="29" spans="1:1">
      <c r="A29" t="s">
        <v>1222</v>
      </c>
    </row>
    <row r="30" spans="1:1">
      <c r="A30" s="144" t="s">
        <v>1223</v>
      </c>
    </row>
    <row r="31" spans="1:1">
      <c r="A31" t="s">
        <v>1224</v>
      </c>
    </row>
    <row r="32" spans="1:1">
      <c r="A32" t="s">
        <v>1225</v>
      </c>
    </row>
    <row r="33" spans="1:1">
      <c r="A33" t="s">
        <v>1226</v>
      </c>
    </row>
    <row r="34" spans="1:1">
      <c r="A34" t="s">
        <v>1227</v>
      </c>
    </row>
    <row r="35" spans="1:1">
      <c r="A35" t="s">
        <v>1228</v>
      </c>
    </row>
    <row r="36" spans="1:1">
      <c r="A36" s="144" t="s">
        <v>1229</v>
      </c>
    </row>
    <row r="37" spans="1:1">
      <c r="A37" s="144" t="s">
        <v>1230</v>
      </c>
    </row>
    <row r="38" spans="1:1">
      <c r="A38" t="s">
        <v>1231</v>
      </c>
    </row>
    <row r="39" spans="1:1">
      <c r="A39" t="s">
        <v>1232</v>
      </c>
    </row>
    <row r="40" spans="1:1">
      <c r="A40" t="s">
        <v>1233</v>
      </c>
    </row>
    <row r="41" spans="1:1">
      <c r="A41" t="s">
        <v>1234</v>
      </c>
    </row>
    <row r="42" spans="1:1">
      <c r="A42" t="s">
        <v>1235</v>
      </c>
    </row>
    <row r="43" spans="1:1">
      <c r="A43" s="144" t="s">
        <v>1236</v>
      </c>
    </row>
    <row r="44" spans="1:1">
      <c r="A44" t="s">
        <v>1237</v>
      </c>
    </row>
    <row r="45" spans="1:1">
      <c r="A45" t="s">
        <v>1238</v>
      </c>
    </row>
    <row r="46" spans="1:1">
      <c r="A46" t="s">
        <v>1239</v>
      </c>
    </row>
    <row r="47" spans="1:1">
      <c r="A47" t="s">
        <v>1240</v>
      </c>
    </row>
    <row r="48" spans="1:1">
      <c r="A48" s="144" t="s">
        <v>1241</v>
      </c>
    </row>
    <row r="49" spans="1:1">
      <c r="A49" s="144" t="s">
        <v>1242</v>
      </c>
    </row>
    <row r="50" spans="1:1">
      <c r="A50" s="144" t="s">
        <v>1243</v>
      </c>
    </row>
    <row r="51" spans="1:1">
      <c r="A51" s="144" t="s">
        <v>1244</v>
      </c>
    </row>
    <row r="52" spans="1:1">
      <c r="A52" s="144" t="s">
        <v>1245</v>
      </c>
    </row>
    <row r="53" spans="1:1">
      <c r="A53" s="144" t="s">
        <v>1246</v>
      </c>
    </row>
    <row r="54" spans="1:1">
      <c r="A54" t="s">
        <v>1247</v>
      </c>
    </row>
    <row r="55" spans="1:1">
      <c r="A55" t="s">
        <v>1248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96676-8283-4D2C-B414-8C1E88D91261}">
  <sheetPr>
    <tabColor theme="2"/>
  </sheetPr>
  <dimension ref="A1:I10"/>
  <sheetViews>
    <sheetView workbookViewId="0">
      <selection activeCell="B17" sqref="B17"/>
    </sheetView>
  </sheetViews>
  <sheetFormatPr defaultRowHeight="12.5"/>
  <cols>
    <col min="1" max="1" width="19.08984375" bestFit="1" customWidth="1"/>
    <col min="2" max="2" width="24" bestFit="1" customWidth="1"/>
    <col min="3" max="3" width="14.81640625" bestFit="1" customWidth="1"/>
    <col min="4" max="4" width="9.08984375" bestFit="1" customWidth="1"/>
    <col min="5" max="5" width="15.81640625" bestFit="1" customWidth="1"/>
    <col min="6" max="6" width="14.453125" bestFit="1" customWidth="1"/>
    <col min="7" max="7" width="32.7265625" bestFit="1" customWidth="1"/>
    <col min="8" max="8" width="9.453125" bestFit="1" customWidth="1"/>
  </cols>
  <sheetData>
    <row r="1" spans="1:9" ht="14.5">
      <c r="A1" s="192" t="s">
        <v>424</v>
      </c>
      <c r="B1" s="192" t="s">
        <v>425</v>
      </c>
      <c r="C1" s="192" t="s">
        <v>426</v>
      </c>
      <c r="D1" s="192" t="s">
        <v>427</v>
      </c>
      <c r="E1" s="192" t="s">
        <v>428</v>
      </c>
      <c r="F1" s="192" t="s">
        <v>429</v>
      </c>
      <c r="G1" s="192" t="s">
        <v>430</v>
      </c>
      <c r="H1" s="192" t="s">
        <v>431</v>
      </c>
      <c r="I1" s="192" t="s">
        <v>432</v>
      </c>
    </row>
    <row r="2" spans="1:9" ht="14.5">
      <c r="A2" s="193" t="s">
        <v>1265</v>
      </c>
      <c r="B2" s="193" t="s">
        <v>1294</v>
      </c>
      <c r="C2" s="193" t="s">
        <v>1295</v>
      </c>
      <c r="D2" s="193" t="s">
        <v>1296</v>
      </c>
      <c r="E2" s="193" t="s">
        <v>1297</v>
      </c>
      <c r="F2" s="193" t="s">
        <v>1298</v>
      </c>
      <c r="G2" s="193" t="s">
        <v>1299</v>
      </c>
      <c r="H2" s="193" t="s">
        <v>1300</v>
      </c>
      <c r="I2" s="193" t="s">
        <v>1301</v>
      </c>
    </row>
    <row r="3" spans="1:9" ht="14.5">
      <c r="A3" s="193" t="s">
        <v>1266</v>
      </c>
      <c r="B3" s="193" t="s">
        <v>1294</v>
      </c>
      <c r="C3" s="193" t="s">
        <v>1295</v>
      </c>
      <c r="D3" s="193" t="s">
        <v>1296</v>
      </c>
      <c r="E3" s="193" t="s">
        <v>1302</v>
      </c>
      <c r="F3" s="193" t="s">
        <v>1303</v>
      </c>
      <c r="G3" s="193" t="s">
        <v>1299</v>
      </c>
      <c r="H3" s="193" t="s">
        <v>1300</v>
      </c>
      <c r="I3" s="193" t="s">
        <v>1301</v>
      </c>
    </row>
    <row r="4" spans="1:9" ht="14.5">
      <c r="A4" s="193" t="s">
        <v>1270</v>
      </c>
      <c r="B4" s="193" t="s">
        <v>1294</v>
      </c>
      <c r="C4" s="193" t="s">
        <v>1295</v>
      </c>
      <c r="D4" s="193" t="s">
        <v>1296</v>
      </c>
      <c r="E4" s="193" t="s">
        <v>1304</v>
      </c>
      <c r="F4" s="193" t="s">
        <v>1305</v>
      </c>
      <c r="G4" s="193" t="s">
        <v>1299</v>
      </c>
      <c r="H4" s="193" t="s">
        <v>1300</v>
      </c>
      <c r="I4" s="193" t="s">
        <v>1301</v>
      </c>
    </row>
    <row r="5" spans="1:9" ht="14.5">
      <c r="A5" s="193" t="s">
        <v>1272</v>
      </c>
      <c r="B5" s="193" t="s">
        <v>1294</v>
      </c>
      <c r="C5" s="193" t="s">
        <v>1295</v>
      </c>
      <c r="D5" s="193" t="s">
        <v>1296</v>
      </c>
      <c r="E5" s="193" t="s">
        <v>1306</v>
      </c>
      <c r="F5" s="193" t="s">
        <v>1307</v>
      </c>
      <c r="G5" s="193" t="s">
        <v>1299</v>
      </c>
      <c r="H5" s="193" t="s">
        <v>1300</v>
      </c>
      <c r="I5" s="193" t="s">
        <v>1301</v>
      </c>
    </row>
    <row r="6" spans="1:9" ht="14.5">
      <c r="A6" s="193" t="s">
        <v>1308</v>
      </c>
      <c r="B6" s="193" t="s">
        <v>1294</v>
      </c>
      <c r="C6" s="193" t="s">
        <v>1295</v>
      </c>
      <c r="D6" s="193" t="s">
        <v>1296</v>
      </c>
      <c r="E6" s="193" t="s">
        <v>1302</v>
      </c>
      <c r="F6" s="193" t="s">
        <v>1309</v>
      </c>
      <c r="G6" s="193" t="s">
        <v>1299</v>
      </c>
      <c r="H6" s="193" t="s">
        <v>1300</v>
      </c>
      <c r="I6" s="193" t="s">
        <v>1301</v>
      </c>
    </row>
    <row r="7" spans="1:9" ht="14.5">
      <c r="A7" s="193" t="s">
        <v>1310</v>
      </c>
      <c r="B7" s="193" t="s">
        <v>1294</v>
      </c>
      <c r="C7" s="193" t="s">
        <v>1295</v>
      </c>
      <c r="D7" s="193" t="s">
        <v>1296</v>
      </c>
      <c r="E7" s="193" t="s">
        <v>1304</v>
      </c>
      <c r="F7" s="193" t="s">
        <v>1311</v>
      </c>
      <c r="G7" s="193" t="s">
        <v>1299</v>
      </c>
      <c r="H7" s="193" t="s">
        <v>1300</v>
      </c>
      <c r="I7" s="193" t="s">
        <v>1301</v>
      </c>
    </row>
    <row r="8" spans="1:9" ht="14.5">
      <c r="A8" s="193" t="s">
        <v>1312</v>
      </c>
      <c r="B8" s="193" t="s">
        <v>1294</v>
      </c>
      <c r="C8" s="193" t="s">
        <v>1295</v>
      </c>
      <c r="D8" s="193" t="s">
        <v>1296</v>
      </c>
      <c r="E8" s="193" t="s">
        <v>1302</v>
      </c>
      <c r="F8" s="193" t="s">
        <v>1313</v>
      </c>
      <c r="G8" s="193" t="s">
        <v>1299</v>
      </c>
      <c r="H8" s="193" t="s">
        <v>1300</v>
      </c>
      <c r="I8" s="193" t="s">
        <v>1301</v>
      </c>
    </row>
    <row r="9" spans="1:9" ht="14.5">
      <c r="A9" s="193" t="s">
        <v>1314</v>
      </c>
      <c r="B9" s="193" t="s">
        <v>1294</v>
      </c>
      <c r="C9" s="193" t="s">
        <v>1295</v>
      </c>
      <c r="D9" s="193" t="s">
        <v>1296</v>
      </c>
      <c r="E9" s="193" t="s">
        <v>1302</v>
      </c>
      <c r="F9" s="193" t="s">
        <v>1315</v>
      </c>
      <c r="G9" s="193" t="s">
        <v>1299</v>
      </c>
      <c r="H9" s="193" t="s">
        <v>1300</v>
      </c>
      <c r="I9" s="193" t="s">
        <v>1301</v>
      </c>
    </row>
    <row r="10" spans="1:9" ht="14.5">
      <c r="A10" s="193" t="s">
        <v>1316</v>
      </c>
      <c r="B10" s="193" t="s">
        <v>1294</v>
      </c>
      <c r="C10" s="193" t="s">
        <v>1295</v>
      </c>
      <c r="D10" s="193" t="s">
        <v>1296</v>
      </c>
      <c r="E10" s="193" t="s">
        <v>1302</v>
      </c>
      <c r="F10" s="193" t="s">
        <v>1317</v>
      </c>
      <c r="G10" s="193" t="s">
        <v>1299</v>
      </c>
      <c r="H10" s="193" t="s">
        <v>1300</v>
      </c>
      <c r="I10" s="193" t="s">
        <v>1301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494C1-2079-4BDF-BACB-94B3A6A5B1BC}">
  <dimension ref="A1:F3"/>
  <sheetViews>
    <sheetView workbookViewId="0">
      <selection activeCell="B6" sqref="B6"/>
    </sheetView>
  </sheetViews>
  <sheetFormatPr defaultColWidth="15.453125" defaultRowHeight="12.5"/>
  <cols>
    <col min="1" max="1" width="11.81640625" bestFit="1" customWidth="1"/>
    <col min="2" max="2" width="30" bestFit="1" customWidth="1"/>
    <col min="3" max="3" width="10.1796875" bestFit="1" customWidth="1"/>
    <col min="4" max="4" width="29.26953125" bestFit="1" customWidth="1"/>
    <col min="5" max="5" width="24.7265625" bestFit="1" customWidth="1"/>
    <col min="6" max="6" width="14.54296875" bestFit="1" customWidth="1"/>
  </cols>
  <sheetData>
    <row r="1" spans="1:6" ht="26">
      <c r="A1" s="116" t="s">
        <v>434</v>
      </c>
      <c r="B1" s="117" t="s">
        <v>435</v>
      </c>
      <c r="C1" s="118" t="s">
        <v>436</v>
      </c>
      <c r="D1" s="119" t="s">
        <v>437</v>
      </c>
      <c r="E1" s="120" t="s">
        <v>438</v>
      </c>
      <c r="F1" s="120" t="s">
        <v>439</v>
      </c>
    </row>
    <row r="2" spans="1:6" ht="25">
      <c r="A2" s="106" t="s">
        <v>440</v>
      </c>
      <c r="B2" s="106" t="s">
        <v>441</v>
      </c>
      <c r="C2" s="106" t="s">
        <v>442</v>
      </c>
      <c r="D2" s="121" t="s">
        <v>443</v>
      </c>
      <c r="E2" s="121" t="s">
        <v>444</v>
      </c>
      <c r="F2" s="122" t="s">
        <v>445</v>
      </c>
    </row>
    <row r="3" spans="1:6" ht="25">
      <c r="A3" s="106" t="s">
        <v>446</v>
      </c>
      <c r="B3" s="106" t="s">
        <v>447</v>
      </c>
      <c r="C3" s="106" t="s">
        <v>442</v>
      </c>
      <c r="D3" s="121" t="s">
        <v>443</v>
      </c>
      <c r="E3" s="121" t="s">
        <v>448</v>
      </c>
      <c r="F3" s="122" t="s">
        <v>445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AA22-87DE-4750-BBE0-01ADDC661DC3}">
  <dimension ref="A1:F104"/>
  <sheetViews>
    <sheetView topLeftCell="A83" workbookViewId="0">
      <selection activeCell="B4" sqref="B4"/>
    </sheetView>
  </sheetViews>
  <sheetFormatPr defaultColWidth="51.453125" defaultRowHeight="12.5"/>
  <cols>
    <col min="1" max="1" width="24.1796875" bestFit="1" customWidth="1"/>
    <col min="2" max="2" width="49.26953125" bestFit="1" customWidth="1"/>
    <col min="3" max="3" width="49" bestFit="1" customWidth="1"/>
    <col min="4" max="4" width="51" bestFit="1" customWidth="1"/>
    <col min="6" max="6" width="28.1796875" bestFit="1" customWidth="1"/>
  </cols>
  <sheetData>
    <row r="1" spans="1:6" ht="13">
      <c r="A1" s="116" t="s">
        <v>434</v>
      </c>
      <c r="B1" s="117" t="s">
        <v>435</v>
      </c>
      <c r="C1" s="118" t="s">
        <v>436</v>
      </c>
      <c r="D1" s="119" t="s">
        <v>437</v>
      </c>
      <c r="E1" s="120" t="s">
        <v>438</v>
      </c>
      <c r="F1" s="120" t="s">
        <v>439</v>
      </c>
    </row>
    <row r="2" spans="1:6">
      <c r="A2" s="93" t="s">
        <v>449</v>
      </c>
      <c r="B2" s="106" t="s">
        <v>450</v>
      </c>
      <c r="C2" s="106" t="s">
        <v>451</v>
      </c>
      <c r="D2" s="106" t="s">
        <v>452</v>
      </c>
      <c r="E2" s="106" t="s">
        <v>453</v>
      </c>
      <c r="F2" s="123" t="s">
        <v>445</v>
      </c>
    </row>
    <row r="3" spans="1:6">
      <c r="A3" s="93" t="s">
        <v>454</v>
      </c>
      <c r="B3" s="106" t="s">
        <v>455</v>
      </c>
      <c r="C3" s="106" t="s">
        <v>456</v>
      </c>
      <c r="D3" s="128" t="s">
        <v>457</v>
      </c>
      <c r="E3" s="106" t="s">
        <v>458</v>
      </c>
      <c r="F3" s="123" t="s">
        <v>445</v>
      </c>
    </row>
    <row r="4" spans="1:6">
      <c r="A4" s="93" t="s">
        <v>459</v>
      </c>
      <c r="B4" s="106" t="s">
        <v>460</v>
      </c>
      <c r="C4" s="106" t="s">
        <v>461</v>
      </c>
      <c r="D4" s="106" t="s">
        <v>462</v>
      </c>
      <c r="E4" s="106" t="s">
        <v>463</v>
      </c>
      <c r="F4" s="123" t="s">
        <v>464</v>
      </c>
    </row>
    <row r="5" spans="1:6" ht="25">
      <c r="A5" s="93" t="s">
        <v>465</v>
      </c>
      <c r="B5" s="106" t="s">
        <v>466</v>
      </c>
      <c r="C5" s="106" t="s">
        <v>467</v>
      </c>
      <c r="D5" s="106" t="s">
        <v>468</v>
      </c>
      <c r="E5" s="106" t="s">
        <v>469</v>
      </c>
      <c r="F5" s="123" t="s">
        <v>464</v>
      </c>
    </row>
    <row r="6" spans="1:6" ht="25">
      <c r="A6" s="93" t="s">
        <v>470</v>
      </c>
      <c r="B6" s="106" t="s">
        <v>471</v>
      </c>
      <c r="C6" s="106" t="s">
        <v>472</v>
      </c>
      <c r="D6" s="106" t="s">
        <v>473</v>
      </c>
      <c r="E6" s="106" t="s">
        <v>474</v>
      </c>
      <c r="F6" s="123" t="s">
        <v>464</v>
      </c>
    </row>
    <row r="7" spans="1:6">
      <c r="A7" s="93" t="s">
        <v>475</v>
      </c>
      <c r="B7" s="106" t="s">
        <v>476</v>
      </c>
      <c r="C7" s="106" t="s">
        <v>472</v>
      </c>
      <c r="D7" s="106" t="s">
        <v>477</v>
      </c>
      <c r="E7" s="106" t="s">
        <v>478</v>
      </c>
      <c r="F7" s="123" t="s">
        <v>464</v>
      </c>
    </row>
    <row r="8" spans="1:6">
      <c r="A8" s="93" t="s">
        <v>479</v>
      </c>
      <c r="B8" s="106" t="s">
        <v>480</v>
      </c>
      <c r="C8" s="106" t="s">
        <v>481</v>
      </c>
      <c r="D8" s="106" t="s">
        <v>482</v>
      </c>
      <c r="E8" s="106" t="s">
        <v>458</v>
      </c>
      <c r="F8" s="123" t="s">
        <v>445</v>
      </c>
    </row>
    <row r="9" spans="1:6" ht="25">
      <c r="A9" s="93" t="s">
        <v>483</v>
      </c>
      <c r="B9" s="106" t="s">
        <v>484</v>
      </c>
      <c r="C9" s="124" t="s">
        <v>485</v>
      </c>
      <c r="D9" s="106" t="s">
        <v>486</v>
      </c>
      <c r="E9" s="106" t="s">
        <v>458</v>
      </c>
      <c r="F9" s="123" t="s">
        <v>445</v>
      </c>
    </row>
    <row r="10" spans="1:6" ht="37.5">
      <c r="A10" s="93" t="s">
        <v>487</v>
      </c>
      <c r="B10" s="106" t="s">
        <v>488</v>
      </c>
      <c r="C10" s="124" t="s">
        <v>489</v>
      </c>
      <c r="D10" s="106" t="s">
        <v>490</v>
      </c>
      <c r="E10" s="106" t="s">
        <v>491</v>
      </c>
      <c r="F10" s="123" t="s">
        <v>464</v>
      </c>
    </row>
    <row r="11" spans="1:6" ht="25">
      <c r="A11" s="93" t="s">
        <v>492</v>
      </c>
      <c r="B11" s="106" t="s">
        <v>493</v>
      </c>
      <c r="C11" s="124" t="s">
        <v>494</v>
      </c>
      <c r="D11" s="106" t="s">
        <v>495</v>
      </c>
      <c r="E11" s="106" t="s">
        <v>496</v>
      </c>
      <c r="F11" s="123" t="s">
        <v>464</v>
      </c>
    </row>
    <row r="12" spans="1:6" ht="25">
      <c r="A12" s="93" t="s">
        <v>497</v>
      </c>
      <c r="B12" s="106" t="s">
        <v>498</v>
      </c>
      <c r="C12" s="124" t="s">
        <v>499</v>
      </c>
      <c r="D12" s="106" t="s">
        <v>500</v>
      </c>
      <c r="E12" s="106" t="s">
        <v>501</v>
      </c>
      <c r="F12" s="123" t="s">
        <v>464</v>
      </c>
    </row>
    <row r="13" spans="1:6">
      <c r="A13" s="93" t="s">
        <v>502</v>
      </c>
      <c r="B13" s="106" t="s">
        <v>503</v>
      </c>
      <c r="C13" s="106" t="s">
        <v>494</v>
      </c>
      <c r="D13" s="106" t="s">
        <v>504</v>
      </c>
      <c r="E13" s="106" t="s">
        <v>505</v>
      </c>
      <c r="F13" s="123" t="s">
        <v>464</v>
      </c>
    </row>
    <row r="14" spans="1:6">
      <c r="A14" s="93" t="s">
        <v>506</v>
      </c>
      <c r="B14" s="106" t="s">
        <v>507</v>
      </c>
      <c r="C14" s="106" t="s">
        <v>494</v>
      </c>
      <c r="D14" s="106" t="s">
        <v>508</v>
      </c>
      <c r="E14" s="106" t="s">
        <v>509</v>
      </c>
      <c r="F14" s="123" t="s">
        <v>445</v>
      </c>
    </row>
    <row r="15" spans="1:6" ht="37.5">
      <c r="A15" s="93" t="s">
        <v>510</v>
      </c>
      <c r="B15" s="106" t="s">
        <v>511</v>
      </c>
      <c r="C15" s="106" t="s">
        <v>494</v>
      </c>
      <c r="D15" s="106" t="s">
        <v>512</v>
      </c>
      <c r="E15" s="106" t="s">
        <v>513</v>
      </c>
      <c r="F15" s="123" t="s">
        <v>464</v>
      </c>
    </row>
    <row r="16" spans="1:6">
      <c r="A16" s="93" t="s">
        <v>514</v>
      </c>
      <c r="B16" s="106" t="s">
        <v>515</v>
      </c>
      <c r="C16" s="106" t="s">
        <v>516</v>
      </c>
      <c r="D16" s="106" t="s">
        <v>517</v>
      </c>
      <c r="E16" s="106" t="s">
        <v>518</v>
      </c>
      <c r="F16" s="123" t="s">
        <v>464</v>
      </c>
    </row>
    <row r="17" spans="1:6">
      <c r="A17" s="93" t="s">
        <v>519</v>
      </c>
      <c r="B17" s="106" t="s">
        <v>520</v>
      </c>
      <c r="C17" s="106" t="s">
        <v>521</v>
      </c>
      <c r="D17" s="106" t="s">
        <v>522</v>
      </c>
      <c r="E17" s="106" t="s">
        <v>523</v>
      </c>
      <c r="F17" s="123" t="s">
        <v>464</v>
      </c>
    </row>
    <row r="18" spans="1:6" ht="25">
      <c r="A18" s="93" t="s">
        <v>524</v>
      </c>
      <c r="B18" s="106" t="s">
        <v>525</v>
      </c>
      <c r="C18" s="106" t="s">
        <v>526</v>
      </c>
      <c r="D18" s="106" t="s">
        <v>527</v>
      </c>
      <c r="E18" s="106" t="s">
        <v>528</v>
      </c>
      <c r="F18" s="123" t="s">
        <v>445</v>
      </c>
    </row>
    <row r="19" spans="1:6">
      <c r="A19" s="93" t="s">
        <v>529</v>
      </c>
      <c r="B19" s="106" t="s">
        <v>530</v>
      </c>
      <c r="C19" s="106" t="s">
        <v>531</v>
      </c>
      <c r="D19" s="106" t="s">
        <v>532</v>
      </c>
      <c r="E19" s="106" t="s">
        <v>533</v>
      </c>
      <c r="F19" s="123" t="s">
        <v>464</v>
      </c>
    </row>
    <row r="20" spans="1:6">
      <c r="A20" s="93" t="s">
        <v>534</v>
      </c>
      <c r="B20" s="106" t="s">
        <v>535</v>
      </c>
      <c r="C20" s="106" t="s">
        <v>536</v>
      </c>
      <c r="D20" s="106" t="s">
        <v>537</v>
      </c>
      <c r="E20" s="106" t="s">
        <v>538</v>
      </c>
      <c r="F20" s="123" t="s">
        <v>464</v>
      </c>
    </row>
    <row r="21" spans="1:6">
      <c r="A21" s="93" t="s">
        <v>539</v>
      </c>
      <c r="B21" s="106" t="s">
        <v>540</v>
      </c>
      <c r="C21" s="106" t="s">
        <v>541</v>
      </c>
      <c r="D21" s="106" t="s">
        <v>542</v>
      </c>
      <c r="E21" s="106" t="s">
        <v>543</v>
      </c>
      <c r="F21" s="123" t="s">
        <v>464</v>
      </c>
    </row>
    <row r="22" spans="1:6">
      <c r="A22" s="93" t="s">
        <v>544</v>
      </c>
      <c r="B22" s="106" t="s">
        <v>507</v>
      </c>
      <c r="C22" s="106" t="s">
        <v>541</v>
      </c>
      <c r="D22" s="106" t="s">
        <v>545</v>
      </c>
      <c r="E22" s="106" t="s">
        <v>546</v>
      </c>
      <c r="F22" s="123" t="s">
        <v>445</v>
      </c>
    </row>
    <row r="23" spans="1:6">
      <c r="A23" s="93" t="s">
        <v>547</v>
      </c>
      <c r="B23" s="106" t="s">
        <v>455</v>
      </c>
      <c r="C23" s="106" t="s">
        <v>456</v>
      </c>
      <c r="D23" s="106" t="s">
        <v>457</v>
      </c>
      <c r="E23" s="106" t="s">
        <v>528</v>
      </c>
      <c r="F23" s="123" t="s">
        <v>445</v>
      </c>
    </row>
    <row r="24" spans="1:6" ht="50">
      <c r="A24" s="93" t="s">
        <v>548</v>
      </c>
      <c r="B24" s="106" t="s">
        <v>549</v>
      </c>
      <c r="C24" s="106" t="s">
        <v>550</v>
      </c>
      <c r="D24" s="106" t="s">
        <v>551</v>
      </c>
      <c r="E24" s="106" t="s">
        <v>552</v>
      </c>
      <c r="F24" s="123" t="s">
        <v>464</v>
      </c>
    </row>
    <row r="25" spans="1:6" ht="37.5">
      <c r="A25" s="93" t="s">
        <v>553</v>
      </c>
      <c r="B25" s="106" t="s">
        <v>554</v>
      </c>
      <c r="C25" s="106" t="s">
        <v>555</v>
      </c>
      <c r="D25" s="106" t="s">
        <v>556</v>
      </c>
      <c r="E25" s="106" t="s">
        <v>557</v>
      </c>
      <c r="F25" s="123" t="s">
        <v>445</v>
      </c>
    </row>
    <row r="26" spans="1:6" ht="50">
      <c r="A26" s="93" t="s">
        <v>558</v>
      </c>
      <c r="B26" s="106" t="s">
        <v>535</v>
      </c>
      <c r="C26" s="106" t="s">
        <v>559</v>
      </c>
      <c r="D26" s="106" t="s">
        <v>560</v>
      </c>
      <c r="E26" s="106" t="s">
        <v>561</v>
      </c>
      <c r="F26" s="123" t="s">
        <v>464</v>
      </c>
    </row>
    <row r="27" spans="1:6">
      <c r="A27" s="93" t="s">
        <v>562</v>
      </c>
      <c r="B27" s="106" t="s">
        <v>563</v>
      </c>
      <c r="C27" s="106" t="s">
        <v>564</v>
      </c>
      <c r="D27" s="106" t="s">
        <v>565</v>
      </c>
      <c r="E27" s="106" t="s">
        <v>566</v>
      </c>
      <c r="F27" s="123" t="s">
        <v>445</v>
      </c>
    </row>
    <row r="28" spans="1:6">
      <c r="A28" s="93" t="s">
        <v>567</v>
      </c>
      <c r="B28" s="106" t="s">
        <v>568</v>
      </c>
      <c r="C28" s="106" t="s">
        <v>564</v>
      </c>
      <c r="D28" s="106" t="s">
        <v>490</v>
      </c>
      <c r="E28" s="106" t="s">
        <v>566</v>
      </c>
      <c r="F28" s="123" t="s">
        <v>445</v>
      </c>
    </row>
    <row r="29" spans="1:6" ht="25">
      <c r="A29" s="93" t="s">
        <v>569</v>
      </c>
      <c r="B29" s="106" t="s">
        <v>570</v>
      </c>
      <c r="C29" s="106" t="s">
        <v>564</v>
      </c>
      <c r="D29" s="106" t="s">
        <v>571</v>
      </c>
      <c r="E29" s="106" t="s">
        <v>572</v>
      </c>
      <c r="F29" s="123" t="s">
        <v>464</v>
      </c>
    </row>
    <row r="30" spans="1:6" ht="37.5">
      <c r="A30" s="93" t="s">
        <v>573</v>
      </c>
      <c r="B30" s="106" t="s">
        <v>574</v>
      </c>
      <c r="C30" s="106" t="s">
        <v>564</v>
      </c>
      <c r="D30" s="106" t="s">
        <v>575</v>
      </c>
      <c r="E30" s="106" t="s">
        <v>576</v>
      </c>
      <c r="F30" s="123" t="s">
        <v>464</v>
      </c>
    </row>
    <row r="31" spans="1:6" ht="37.5">
      <c r="A31" s="93" t="s">
        <v>577</v>
      </c>
      <c r="B31" s="106" t="s">
        <v>578</v>
      </c>
      <c r="C31" s="106" t="s">
        <v>564</v>
      </c>
      <c r="D31" s="106" t="s">
        <v>575</v>
      </c>
      <c r="E31" s="106" t="s">
        <v>576</v>
      </c>
      <c r="F31" s="123" t="s">
        <v>464</v>
      </c>
    </row>
    <row r="32" spans="1:6" ht="37.5">
      <c r="A32" s="93" t="s">
        <v>579</v>
      </c>
      <c r="B32" s="106" t="s">
        <v>580</v>
      </c>
      <c r="C32" s="106" t="s">
        <v>564</v>
      </c>
      <c r="D32" s="106" t="s">
        <v>581</v>
      </c>
      <c r="E32" s="106" t="s">
        <v>576</v>
      </c>
      <c r="F32" s="123" t="s">
        <v>464</v>
      </c>
    </row>
    <row r="33" spans="1:6" ht="25">
      <c r="A33" s="93" t="s">
        <v>582</v>
      </c>
      <c r="B33" s="106" t="s">
        <v>583</v>
      </c>
      <c r="C33" s="106" t="s">
        <v>584</v>
      </c>
      <c r="D33" s="106" t="s">
        <v>585</v>
      </c>
      <c r="E33" s="106" t="s">
        <v>586</v>
      </c>
      <c r="F33" s="123" t="s">
        <v>464</v>
      </c>
    </row>
    <row r="34" spans="1:6" ht="25">
      <c r="A34" s="93" t="s">
        <v>587</v>
      </c>
      <c r="B34" s="106" t="s">
        <v>588</v>
      </c>
      <c r="C34" s="106" t="s">
        <v>589</v>
      </c>
      <c r="D34" s="106" t="s">
        <v>590</v>
      </c>
      <c r="E34" s="106" t="s">
        <v>591</v>
      </c>
      <c r="F34" s="123" t="s">
        <v>464</v>
      </c>
    </row>
    <row r="35" spans="1:6" ht="25">
      <c r="A35" s="93" t="s">
        <v>592</v>
      </c>
      <c r="B35" s="106" t="s">
        <v>580</v>
      </c>
      <c r="C35" s="106" t="s">
        <v>593</v>
      </c>
      <c r="D35" s="106" t="s">
        <v>594</v>
      </c>
      <c r="E35" s="106" t="s">
        <v>595</v>
      </c>
      <c r="F35" s="123" t="s">
        <v>464</v>
      </c>
    </row>
    <row r="36" spans="1:6" ht="25">
      <c r="A36" s="93" t="s">
        <v>596</v>
      </c>
      <c r="B36" s="106" t="s">
        <v>580</v>
      </c>
      <c r="C36" s="106" t="s">
        <v>593</v>
      </c>
      <c r="D36" s="106" t="s">
        <v>597</v>
      </c>
      <c r="E36" s="106" t="s">
        <v>595</v>
      </c>
      <c r="F36" s="123" t="s">
        <v>464</v>
      </c>
    </row>
    <row r="37" spans="1:6">
      <c r="A37" s="93" t="s">
        <v>598</v>
      </c>
      <c r="B37" s="106" t="s">
        <v>599</v>
      </c>
      <c r="C37" s="106" t="s">
        <v>472</v>
      </c>
      <c r="D37" s="106" t="s">
        <v>457</v>
      </c>
      <c r="E37" s="106" t="s">
        <v>600</v>
      </c>
      <c r="F37" s="123" t="s">
        <v>445</v>
      </c>
    </row>
    <row r="38" spans="1:6">
      <c r="A38" s="93" t="s">
        <v>601</v>
      </c>
      <c r="B38" s="106" t="s">
        <v>602</v>
      </c>
      <c r="C38" s="106" t="s">
        <v>494</v>
      </c>
      <c r="D38" s="106" t="s">
        <v>457</v>
      </c>
      <c r="E38" s="106" t="s">
        <v>603</v>
      </c>
      <c r="F38" s="123" t="s">
        <v>445</v>
      </c>
    </row>
    <row r="39" spans="1:6" ht="25">
      <c r="A39" s="93" t="s">
        <v>604</v>
      </c>
      <c r="B39" s="106" t="s">
        <v>605</v>
      </c>
      <c r="C39" s="106" t="s">
        <v>606</v>
      </c>
      <c r="D39" s="106" t="s">
        <v>607</v>
      </c>
      <c r="E39" s="106" t="s">
        <v>608</v>
      </c>
      <c r="F39" s="123" t="s">
        <v>464</v>
      </c>
    </row>
    <row r="40" spans="1:6" ht="25">
      <c r="A40" s="93" t="s">
        <v>609</v>
      </c>
      <c r="B40" s="106" t="s">
        <v>610</v>
      </c>
      <c r="C40" s="106" t="s">
        <v>611</v>
      </c>
      <c r="D40" s="106" t="s">
        <v>612</v>
      </c>
      <c r="E40" s="106" t="s">
        <v>613</v>
      </c>
      <c r="F40" s="123" t="s">
        <v>464</v>
      </c>
    </row>
    <row r="41" spans="1:6">
      <c r="A41" s="93" t="s">
        <v>614</v>
      </c>
      <c r="B41" s="106" t="s">
        <v>615</v>
      </c>
      <c r="C41" s="106" t="s">
        <v>616</v>
      </c>
      <c r="D41" s="106" t="s">
        <v>612</v>
      </c>
      <c r="E41" s="106" t="s">
        <v>617</v>
      </c>
      <c r="F41" s="123" t="s">
        <v>464</v>
      </c>
    </row>
    <row r="42" spans="1:6">
      <c r="A42" s="93" t="s">
        <v>618</v>
      </c>
      <c r="B42" s="106" t="s">
        <v>619</v>
      </c>
      <c r="C42" s="106" t="s">
        <v>616</v>
      </c>
      <c r="D42" s="106" t="s">
        <v>620</v>
      </c>
      <c r="E42" s="106" t="s">
        <v>621</v>
      </c>
      <c r="F42" s="123" t="s">
        <v>464</v>
      </c>
    </row>
    <row r="43" spans="1:6">
      <c r="A43" s="93" t="s">
        <v>622</v>
      </c>
      <c r="B43" s="106" t="s">
        <v>623</v>
      </c>
      <c r="C43" s="106" t="s">
        <v>616</v>
      </c>
      <c r="D43" s="106" t="s">
        <v>612</v>
      </c>
      <c r="E43" s="106" t="s">
        <v>624</v>
      </c>
      <c r="F43" s="123" t="s">
        <v>464</v>
      </c>
    </row>
    <row r="44" spans="1:6">
      <c r="A44" s="93" t="s">
        <v>625</v>
      </c>
      <c r="B44" s="106" t="s">
        <v>626</v>
      </c>
      <c r="C44" s="106" t="s">
        <v>616</v>
      </c>
      <c r="D44" s="106" t="s">
        <v>612</v>
      </c>
      <c r="E44" s="106" t="s">
        <v>627</v>
      </c>
      <c r="F44" s="123" t="s">
        <v>464</v>
      </c>
    </row>
    <row r="45" spans="1:6">
      <c r="A45" s="93" t="s">
        <v>628</v>
      </c>
      <c r="B45" s="106" t="s">
        <v>629</v>
      </c>
      <c r="C45" s="106" t="s">
        <v>630</v>
      </c>
      <c r="D45" s="106" t="s">
        <v>612</v>
      </c>
      <c r="E45" s="106" t="s">
        <v>631</v>
      </c>
      <c r="F45" s="123" t="s">
        <v>464</v>
      </c>
    </row>
    <row r="46" spans="1:6">
      <c r="A46" s="93" t="s">
        <v>632</v>
      </c>
      <c r="B46" s="106" t="s">
        <v>633</v>
      </c>
      <c r="C46" s="106" t="s">
        <v>634</v>
      </c>
      <c r="D46" s="106" t="s">
        <v>612</v>
      </c>
      <c r="E46" s="106" t="s">
        <v>518</v>
      </c>
      <c r="F46" s="123" t="s">
        <v>464</v>
      </c>
    </row>
    <row r="47" spans="1:6">
      <c r="A47" s="93" t="s">
        <v>635</v>
      </c>
      <c r="B47" s="106" t="s">
        <v>636</v>
      </c>
      <c r="C47" s="106" t="s">
        <v>637</v>
      </c>
      <c r="D47" s="106" t="s">
        <v>638</v>
      </c>
      <c r="E47" s="106" t="s">
        <v>639</v>
      </c>
      <c r="F47" s="123" t="s">
        <v>445</v>
      </c>
    </row>
    <row r="48" spans="1:6">
      <c r="A48" s="93" t="s">
        <v>640</v>
      </c>
      <c r="B48" s="106" t="s">
        <v>641</v>
      </c>
      <c r="C48" s="106" t="s">
        <v>637</v>
      </c>
      <c r="D48" s="106" t="s">
        <v>638</v>
      </c>
      <c r="E48" s="106" t="s">
        <v>642</v>
      </c>
      <c r="F48" s="123" t="s">
        <v>464</v>
      </c>
    </row>
    <row r="49" spans="1:6">
      <c r="A49" s="93" t="s">
        <v>643</v>
      </c>
      <c r="B49" s="8" t="s">
        <v>644</v>
      </c>
      <c r="C49" s="106" t="s">
        <v>637</v>
      </c>
      <c r="D49" s="106" t="s">
        <v>638</v>
      </c>
      <c r="E49" s="106" t="s">
        <v>645</v>
      </c>
      <c r="F49" s="123" t="s">
        <v>464</v>
      </c>
    </row>
    <row r="50" spans="1:6" ht="25">
      <c r="A50" s="93" t="s">
        <v>646</v>
      </c>
      <c r="B50" s="8" t="s">
        <v>647</v>
      </c>
      <c r="C50" s="106" t="s">
        <v>637</v>
      </c>
      <c r="D50" s="106" t="s">
        <v>648</v>
      </c>
      <c r="E50" s="106" t="s">
        <v>649</v>
      </c>
      <c r="F50" s="123" t="s">
        <v>464</v>
      </c>
    </row>
    <row r="51" spans="1:6">
      <c r="A51" s="93" t="s">
        <v>650</v>
      </c>
      <c r="B51" s="106" t="s">
        <v>450</v>
      </c>
      <c r="C51" s="106" t="s">
        <v>651</v>
      </c>
      <c r="D51" s="106" t="s">
        <v>452</v>
      </c>
      <c r="E51" s="106" t="s">
        <v>453</v>
      </c>
      <c r="F51" s="123" t="s">
        <v>445</v>
      </c>
    </row>
    <row r="52" spans="1:6">
      <c r="A52" s="93" t="s">
        <v>652</v>
      </c>
      <c r="B52" s="106" t="s">
        <v>455</v>
      </c>
      <c r="C52" s="106" t="s">
        <v>653</v>
      </c>
      <c r="D52" s="106" t="s">
        <v>654</v>
      </c>
      <c r="E52" s="106" t="s">
        <v>458</v>
      </c>
      <c r="F52" s="123" t="s">
        <v>445</v>
      </c>
    </row>
    <row r="53" spans="1:6">
      <c r="A53" s="93" t="s">
        <v>655</v>
      </c>
      <c r="B53" s="106" t="s">
        <v>656</v>
      </c>
      <c r="C53" s="106" t="s">
        <v>657</v>
      </c>
      <c r="D53" s="106" t="s">
        <v>658</v>
      </c>
      <c r="E53" s="106" t="s">
        <v>463</v>
      </c>
      <c r="F53" s="123" t="s">
        <v>464</v>
      </c>
    </row>
    <row r="54" spans="1:6" ht="25">
      <c r="A54" s="93" t="s">
        <v>659</v>
      </c>
      <c r="B54" s="106" t="s">
        <v>660</v>
      </c>
      <c r="C54" s="106" t="s">
        <v>661</v>
      </c>
      <c r="D54" s="106" t="s">
        <v>662</v>
      </c>
      <c r="E54" s="106" t="s">
        <v>663</v>
      </c>
      <c r="F54" s="123" t="s">
        <v>464</v>
      </c>
    </row>
    <row r="55" spans="1:6">
      <c r="A55" s="93" t="s">
        <v>664</v>
      </c>
      <c r="B55" s="106" t="s">
        <v>665</v>
      </c>
      <c r="C55" s="106" t="s">
        <v>666</v>
      </c>
      <c r="D55" s="106" t="s">
        <v>667</v>
      </c>
      <c r="E55" s="106" t="s">
        <v>668</v>
      </c>
      <c r="F55" s="123" t="s">
        <v>464</v>
      </c>
    </row>
    <row r="56" spans="1:6" ht="25">
      <c r="A56" s="93" t="s">
        <v>669</v>
      </c>
      <c r="B56" s="106" t="s">
        <v>670</v>
      </c>
      <c r="C56" s="106" t="s">
        <v>671</v>
      </c>
      <c r="D56" s="106" t="s">
        <v>672</v>
      </c>
      <c r="E56" s="106" t="s">
        <v>673</v>
      </c>
      <c r="F56" s="123" t="s">
        <v>464</v>
      </c>
    </row>
    <row r="57" spans="1:6">
      <c r="A57" s="93" t="s">
        <v>674</v>
      </c>
      <c r="B57" s="106" t="s">
        <v>675</v>
      </c>
      <c r="C57" s="106" t="s">
        <v>671</v>
      </c>
      <c r="D57" s="106" t="s">
        <v>676</v>
      </c>
      <c r="E57" s="106" t="s">
        <v>677</v>
      </c>
      <c r="F57" s="123" t="s">
        <v>464</v>
      </c>
    </row>
    <row r="58" spans="1:6" ht="25">
      <c r="A58" s="93" t="s">
        <v>678</v>
      </c>
      <c r="B58" s="106" t="s">
        <v>679</v>
      </c>
      <c r="C58" s="106" t="s">
        <v>671</v>
      </c>
      <c r="D58" s="106" t="s">
        <v>680</v>
      </c>
      <c r="E58" s="106" t="s">
        <v>518</v>
      </c>
      <c r="F58" s="123" t="s">
        <v>464</v>
      </c>
    </row>
    <row r="59" spans="1:6" ht="25">
      <c r="A59" s="93" t="s">
        <v>681</v>
      </c>
      <c r="B59" s="106" t="s">
        <v>682</v>
      </c>
      <c r="C59" s="106" t="s">
        <v>671</v>
      </c>
      <c r="D59" s="106" t="s">
        <v>683</v>
      </c>
      <c r="E59" s="106" t="s">
        <v>684</v>
      </c>
      <c r="F59" s="123" t="s">
        <v>464</v>
      </c>
    </row>
    <row r="60" spans="1:6" ht="25">
      <c r="A60" s="93" t="s">
        <v>685</v>
      </c>
      <c r="B60" s="106" t="s">
        <v>686</v>
      </c>
      <c r="C60" s="106" t="s">
        <v>687</v>
      </c>
      <c r="D60" s="106" t="s">
        <v>688</v>
      </c>
      <c r="E60" s="106" t="s">
        <v>689</v>
      </c>
      <c r="F60" s="123" t="s">
        <v>464</v>
      </c>
    </row>
    <row r="61" spans="1:6" ht="25">
      <c r="A61" s="93" t="s">
        <v>690</v>
      </c>
      <c r="B61" s="106" t="s">
        <v>686</v>
      </c>
      <c r="C61" s="106" t="s">
        <v>687</v>
      </c>
      <c r="D61" s="106" t="s">
        <v>691</v>
      </c>
      <c r="E61" s="106" t="s">
        <v>692</v>
      </c>
      <c r="F61" s="123" t="s">
        <v>464</v>
      </c>
    </row>
    <row r="62" spans="1:6" ht="25">
      <c r="A62" s="93" t="s">
        <v>693</v>
      </c>
      <c r="B62" s="106" t="s">
        <v>686</v>
      </c>
      <c r="C62" s="106" t="s">
        <v>687</v>
      </c>
      <c r="D62" s="106" t="s">
        <v>694</v>
      </c>
      <c r="E62" s="106" t="s">
        <v>695</v>
      </c>
      <c r="F62" s="123" t="s">
        <v>464</v>
      </c>
    </row>
    <row r="63" spans="1:6" ht="25">
      <c r="A63" s="93" t="s">
        <v>696</v>
      </c>
      <c r="B63" s="106" t="s">
        <v>686</v>
      </c>
      <c r="C63" s="106" t="s">
        <v>687</v>
      </c>
      <c r="D63" s="106" t="s">
        <v>697</v>
      </c>
      <c r="E63" s="106" t="s">
        <v>698</v>
      </c>
      <c r="F63" s="123" t="s">
        <v>464</v>
      </c>
    </row>
    <row r="64" spans="1:6" ht="25">
      <c r="A64" s="93" t="s">
        <v>699</v>
      </c>
      <c r="B64" s="106" t="s">
        <v>686</v>
      </c>
      <c r="C64" s="125" t="s">
        <v>700</v>
      </c>
      <c r="D64" s="106" t="s">
        <v>701</v>
      </c>
      <c r="E64" s="106" t="s">
        <v>702</v>
      </c>
      <c r="F64" s="123" t="s">
        <v>464</v>
      </c>
    </row>
    <row r="65" spans="1:6" ht="25">
      <c r="A65" s="93" t="s">
        <v>703</v>
      </c>
      <c r="B65" s="106" t="s">
        <v>686</v>
      </c>
      <c r="C65" s="106" t="s">
        <v>704</v>
      </c>
      <c r="D65" s="106" t="s">
        <v>705</v>
      </c>
      <c r="E65" s="106" t="s">
        <v>706</v>
      </c>
      <c r="F65" s="123" t="s">
        <v>464</v>
      </c>
    </row>
    <row r="66" spans="1:6" ht="25">
      <c r="A66" s="93" t="s">
        <v>707</v>
      </c>
      <c r="B66" s="106" t="s">
        <v>686</v>
      </c>
      <c r="C66" s="106" t="s">
        <v>708</v>
      </c>
      <c r="D66" s="106" t="s">
        <v>709</v>
      </c>
      <c r="E66" s="106" t="s">
        <v>710</v>
      </c>
      <c r="F66" s="123" t="s">
        <v>464</v>
      </c>
    </row>
    <row r="67" spans="1:6" ht="25">
      <c r="A67" s="93" t="s">
        <v>711</v>
      </c>
      <c r="B67" s="106" t="s">
        <v>686</v>
      </c>
      <c r="C67" s="106" t="s">
        <v>712</v>
      </c>
      <c r="D67" s="126" t="s">
        <v>713</v>
      </c>
      <c r="E67" s="106" t="s">
        <v>714</v>
      </c>
      <c r="F67" s="123" t="s">
        <v>464</v>
      </c>
    </row>
    <row r="68" spans="1:6">
      <c r="A68" s="93" t="s">
        <v>715</v>
      </c>
      <c r="B68" s="106" t="s">
        <v>716</v>
      </c>
      <c r="C68" s="106" t="s">
        <v>717</v>
      </c>
      <c r="D68" s="106" t="s">
        <v>718</v>
      </c>
      <c r="E68" s="106" t="s">
        <v>719</v>
      </c>
      <c r="F68" s="123" t="s">
        <v>464</v>
      </c>
    </row>
    <row r="69" spans="1:6">
      <c r="A69" s="93" t="s">
        <v>720</v>
      </c>
      <c r="B69" s="106" t="s">
        <v>721</v>
      </c>
      <c r="C69" s="106" t="s">
        <v>722</v>
      </c>
      <c r="D69" s="106" t="s">
        <v>723</v>
      </c>
      <c r="E69" s="106" t="s">
        <v>724</v>
      </c>
      <c r="F69" s="123" t="s">
        <v>464</v>
      </c>
    </row>
    <row r="70" spans="1:6" ht="25">
      <c r="A70" s="93" t="s">
        <v>725</v>
      </c>
      <c r="B70" s="106" t="s">
        <v>726</v>
      </c>
      <c r="C70" s="106" t="s">
        <v>722</v>
      </c>
      <c r="D70" s="106" t="s">
        <v>727</v>
      </c>
      <c r="E70" s="106" t="s">
        <v>728</v>
      </c>
      <c r="F70" s="123" t="s">
        <v>464</v>
      </c>
    </row>
    <row r="71" spans="1:6" ht="25">
      <c r="A71" s="93" t="s">
        <v>729</v>
      </c>
      <c r="B71" s="106" t="s">
        <v>730</v>
      </c>
      <c r="C71" s="106" t="s">
        <v>731</v>
      </c>
      <c r="D71" s="106" t="s">
        <v>732</v>
      </c>
      <c r="E71" s="106" t="s">
        <v>733</v>
      </c>
      <c r="F71" s="123" t="s">
        <v>464</v>
      </c>
    </row>
    <row r="72" spans="1:6">
      <c r="A72" s="93" t="s">
        <v>734</v>
      </c>
      <c r="B72" s="106" t="s">
        <v>735</v>
      </c>
      <c r="C72" s="106" t="s">
        <v>704</v>
      </c>
      <c r="D72" s="106" t="s">
        <v>718</v>
      </c>
      <c r="E72" s="106" t="s">
        <v>736</v>
      </c>
      <c r="F72" s="123" t="s">
        <v>464</v>
      </c>
    </row>
    <row r="73" spans="1:6">
      <c r="A73" s="93" t="s">
        <v>737</v>
      </c>
      <c r="B73" s="106" t="s">
        <v>721</v>
      </c>
      <c r="C73" s="106" t="s">
        <v>738</v>
      </c>
      <c r="D73" s="106" t="s">
        <v>723</v>
      </c>
      <c r="E73" s="106" t="s">
        <v>724</v>
      </c>
      <c r="F73" s="123" t="s">
        <v>464</v>
      </c>
    </row>
    <row r="74" spans="1:6" ht="25">
      <c r="A74" s="93" t="s">
        <v>739</v>
      </c>
      <c r="B74" s="106" t="s">
        <v>726</v>
      </c>
      <c r="C74" s="106" t="s">
        <v>738</v>
      </c>
      <c r="D74" s="106" t="s">
        <v>727</v>
      </c>
      <c r="E74" s="106" t="s">
        <v>728</v>
      </c>
      <c r="F74" s="123" t="s">
        <v>464</v>
      </c>
    </row>
    <row r="75" spans="1:6">
      <c r="A75" s="93" t="s">
        <v>740</v>
      </c>
      <c r="B75" s="106" t="s">
        <v>741</v>
      </c>
      <c r="C75" s="106" t="s">
        <v>742</v>
      </c>
      <c r="D75" s="106" t="s">
        <v>743</v>
      </c>
      <c r="E75" s="106" t="s">
        <v>744</v>
      </c>
      <c r="F75" s="123" t="s">
        <v>464</v>
      </c>
    </row>
    <row r="76" spans="1:6">
      <c r="A76" s="93" t="s">
        <v>745</v>
      </c>
      <c r="B76" s="106" t="s">
        <v>746</v>
      </c>
      <c r="C76" s="106" t="s">
        <v>747</v>
      </c>
      <c r="D76" s="106" t="s">
        <v>748</v>
      </c>
      <c r="E76" s="106" t="s">
        <v>749</v>
      </c>
      <c r="F76" s="123" t="s">
        <v>464</v>
      </c>
    </row>
    <row r="77" spans="1:6">
      <c r="A77" s="93" t="s">
        <v>750</v>
      </c>
      <c r="B77" s="106" t="s">
        <v>751</v>
      </c>
      <c r="C77" s="106" t="s">
        <v>708</v>
      </c>
      <c r="D77" s="106" t="s">
        <v>718</v>
      </c>
      <c r="E77" s="106" t="s">
        <v>752</v>
      </c>
      <c r="F77" s="123" t="s">
        <v>464</v>
      </c>
    </row>
    <row r="78" spans="1:6" ht="25">
      <c r="A78" s="93" t="s">
        <v>753</v>
      </c>
      <c r="B78" s="93" t="s">
        <v>754</v>
      </c>
      <c r="C78" s="106" t="s">
        <v>755</v>
      </c>
      <c r="D78" s="106" t="s">
        <v>723</v>
      </c>
      <c r="E78" s="106" t="s">
        <v>756</v>
      </c>
      <c r="F78" s="123" t="s">
        <v>464</v>
      </c>
    </row>
    <row r="79" spans="1:6" ht="25">
      <c r="A79" s="93" t="s">
        <v>757</v>
      </c>
      <c r="B79" s="106" t="s">
        <v>726</v>
      </c>
      <c r="C79" s="106" t="s">
        <v>755</v>
      </c>
      <c r="D79" s="106" t="s">
        <v>727</v>
      </c>
      <c r="E79" s="106" t="s">
        <v>728</v>
      </c>
      <c r="F79" s="123" t="s">
        <v>464</v>
      </c>
    </row>
    <row r="80" spans="1:6">
      <c r="A80" s="93" t="s">
        <v>758</v>
      </c>
      <c r="B80" s="106" t="s">
        <v>741</v>
      </c>
      <c r="C80" s="106" t="s">
        <v>759</v>
      </c>
      <c r="D80" s="106" t="s">
        <v>743</v>
      </c>
      <c r="E80" s="106" t="s">
        <v>744</v>
      </c>
      <c r="F80" s="123" t="s">
        <v>464</v>
      </c>
    </row>
    <row r="81" spans="1:6">
      <c r="A81" s="93" t="s">
        <v>760</v>
      </c>
      <c r="B81" s="106" t="s">
        <v>761</v>
      </c>
      <c r="C81" s="106" t="s">
        <v>747</v>
      </c>
      <c r="D81" s="106" t="s">
        <v>762</v>
      </c>
      <c r="E81" s="106" t="s">
        <v>749</v>
      </c>
      <c r="F81" s="123" t="s">
        <v>464</v>
      </c>
    </row>
    <row r="82" spans="1:6">
      <c r="A82" s="93" t="s">
        <v>763</v>
      </c>
      <c r="B82" s="106" t="s">
        <v>764</v>
      </c>
      <c r="C82" s="106" t="s">
        <v>765</v>
      </c>
      <c r="D82" s="106" t="s">
        <v>718</v>
      </c>
      <c r="E82" s="106" t="s">
        <v>766</v>
      </c>
      <c r="F82" s="123" t="s">
        <v>464</v>
      </c>
    </row>
    <row r="83" spans="1:6">
      <c r="A83" s="93" t="s">
        <v>767</v>
      </c>
      <c r="B83" s="106" t="s">
        <v>768</v>
      </c>
      <c r="C83" s="106" t="s">
        <v>769</v>
      </c>
      <c r="D83" s="106" t="s">
        <v>770</v>
      </c>
      <c r="E83" s="106" t="s">
        <v>771</v>
      </c>
      <c r="F83" s="123" t="s">
        <v>464</v>
      </c>
    </row>
    <row r="84" spans="1:6">
      <c r="A84" s="93" t="s">
        <v>772</v>
      </c>
      <c r="B84" s="106" t="s">
        <v>773</v>
      </c>
      <c r="C84" s="106" t="s">
        <v>774</v>
      </c>
      <c r="D84" s="106" t="s">
        <v>775</v>
      </c>
      <c r="E84" s="106" t="s">
        <v>776</v>
      </c>
      <c r="F84" s="123" t="s">
        <v>464</v>
      </c>
    </row>
    <row r="85" spans="1:6" ht="25">
      <c r="A85" s="93" t="s">
        <v>777</v>
      </c>
      <c r="B85" s="106" t="s">
        <v>778</v>
      </c>
      <c r="C85" s="106" t="s">
        <v>779</v>
      </c>
      <c r="D85" s="106" t="s">
        <v>780</v>
      </c>
      <c r="E85" s="106" t="s">
        <v>781</v>
      </c>
      <c r="F85" s="123" t="s">
        <v>464</v>
      </c>
    </row>
    <row r="86" spans="1:6">
      <c r="A86" s="93" t="s">
        <v>782</v>
      </c>
      <c r="B86" s="106" t="s">
        <v>783</v>
      </c>
      <c r="C86" s="106" t="s">
        <v>784</v>
      </c>
      <c r="D86" s="106" t="s">
        <v>785</v>
      </c>
      <c r="E86" s="106" t="s">
        <v>786</v>
      </c>
      <c r="F86" s="123" t="s">
        <v>464</v>
      </c>
    </row>
    <row r="87" spans="1:6">
      <c r="A87" s="93" t="s">
        <v>787</v>
      </c>
      <c r="B87" s="106" t="s">
        <v>783</v>
      </c>
      <c r="C87" s="106" t="s">
        <v>788</v>
      </c>
      <c r="D87" s="106" t="s">
        <v>785</v>
      </c>
      <c r="E87" s="106" t="s">
        <v>786</v>
      </c>
      <c r="F87" s="123" t="s">
        <v>464</v>
      </c>
    </row>
    <row r="88" spans="1:6" ht="25">
      <c r="A88" s="93" t="s">
        <v>789</v>
      </c>
      <c r="B88" s="106" t="s">
        <v>790</v>
      </c>
      <c r="C88" s="127" t="s">
        <v>791</v>
      </c>
      <c r="D88" s="106" t="s">
        <v>792</v>
      </c>
      <c r="E88" s="106" t="s">
        <v>793</v>
      </c>
      <c r="F88" s="123" t="s">
        <v>464</v>
      </c>
    </row>
    <row r="89" spans="1:6">
      <c r="A89" s="93" t="s">
        <v>794</v>
      </c>
      <c r="B89" s="106" t="s">
        <v>795</v>
      </c>
      <c r="C89" s="106" t="s">
        <v>653</v>
      </c>
      <c r="D89" s="106" t="s">
        <v>796</v>
      </c>
      <c r="E89" s="106" t="s">
        <v>797</v>
      </c>
      <c r="F89" s="123" t="s">
        <v>445</v>
      </c>
    </row>
    <row r="90" spans="1:6">
      <c r="A90" s="93" t="s">
        <v>798</v>
      </c>
      <c r="B90" s="106" t="s">
        <v>799</v>
      </c>
      <c r="C90" s="106" t="s">
        <v>800</v>
      </c>
      <c r="D90" s="106" t="s">
        <v>801</v>
      </c>
      <c r="E90" s="106" t="s">
        <v>802</v>
      </c>
      <c r="F90" s="123" t="s">
        <v>464</v>
      </c>
    </row>
    <row r="91" spans="1:6">
      <c r="A91" s="93" t="s">
        <v>803</v>
      </c>
      <c r="B91" s="106" t="s">
        <v>804</v>
      </c>
      <c r="C91" s="106" t="s">
        <v>800</v>
      </c>
      <c r="D91" s="106" t="s">
        <v>805</v>
      </c>
      <c r="E91" s="106" t="s">
        <v>806</v>
      </c>
      <c r="F91" s="123" t="s">
        <v>464</v>
      </c>
    </row>
    <row r="92" spans="1:6">
      <c r="A92" s="93" t="s">
        <v>807</v>
      </c>
      <c r="B92" s="106" t="s">
        <v>808</v>
      </c>
      <c r="C92" s="106" t="s">
        <v>800</v>
      </c>
      <c r="D92" s="106" t="s">
        <v>809</v>
      </c>
      <c r="E92" s="106" t="s">
        <v>810</v>
      </c>
      <c r="F92" s="123" t="s">
        <v>464</v>
      </c>
    </row>
    <row r="93" spans="1:6">
      <c r="A93" s="93" t="s">
        <v>811</v>
      </c>
      <c r="B93" s="106" t="s">
        <v>812</v>
      </c>
      <c r="C93" s="106" t="s">
        <v>653</v>
      </c>
      <c r="D93" s="106" t="s">
        <v>813</v>
      </c>
      <c r="E93" s="106" t="s">
        <v>814</v>
      </c>
      <c r="F93" s="123" t="s">
        <v>464</v>
      </c>
    </row>
    <row r="94" spans="1:6">
      <c r="A94" s="93" t="s">
        <v>815</v>
      </c>
      <c r="B94" s="106" t="s">
        <v>816</v>
      </c>
      <c r="C94" s="106" t="s">
        <v>817</v>
      </c>
      <c r="D94" s="106" t="s">
        <v>818</v>
      </c>
      <c r="E94" s="106" t="s">
        <v>819</v>
      </c>
      <c r="F94" s="123" t="s">
        <v>464</v>
      </c>
    </row>
    <row r="95" spans="1:6">
      <c r="A95" s="93" t="s">
        <v>820</v>
      </c>
      <c r="B95" s="106" t="s">
        <v>821</v>
      </c>
      <c r="C95" s="106" t="s">
        <v>817</v>
      </c>
      <c r="D95" s="106" t="s">
        <v>822</v>
      </c>
      <c r="E95" s="106" t="s">
        <v>823</v>
      </c>
      <c r="F95" s="123" t="s">
        <v>464</v>
      </c>
    </row>
    <row r="96" spans="1:6">
      <c r="A96" s="93" t="s">
        <v>824</v>
      </c>
      <c r="B96" s="106" t="s">
        <v>825</v>
      </c>
      <c r="C96" s="106" t="s">
        <v>817</v>
      </c>
      <c r="D96" s="106" t="s">
        <v>826</v>
      </c>
      <c r="E96" s="106" t="s">
        <v>827</v>
      </c>
      <c r="F96" s="123" t="s">
        <v>464</v>
      </c>
    </row>
    <row r="97" spans="1:6">
      <c r="A97" s="93" t="s">
        <v>828</v>
      </c>
      <c r="B97" s="106" t="s">
        <v>829</v>
      </c>
      <c r="C97" s="106" t="s">
        <v>817</v>
      </c>
      <c r="D97" s="106" t="s">
        <v>830</v>
      </c>
      <c r="E97" s="106" t="s">
        <v>831</v>
      </c>
      <c r="F97" s="123" t="s">
        <v>464</v>
      </c>
    </row>
    <row r="98" spans="1:6">
      <c r="A98" s="93" t="s">
        <v>832</v>
      </c>
      <c r="B98" s="106" t="s">
        <v>833</v>
      </c>
      <c r="C98" s="106" t="s">
        <v>834</v>
      </c>
      <c r="D98" s="106" t="s">
        <v>835</v>
      </c>
      <c r="E98" s="106" t="s">
        <v>836</v>
      </c>
      <c r="F98" s="123" t="s">
        <v>464</v>
      </c>
    </row>
    <row r="99" spans="1:6" ht="25">
      <c r="A99" s="93" t="s">
        <v>837</v>
      </c>
      <c r="B99" s="106" t="s">
        <v>838</v>
      </c>
      <c r="C99" s="106" t="s">
        <v>839</v>
      </c>
      <c r="D99" s="106" t="s">
        <v>840</v>
      </c>
      <c r="E99" s="106" t="s">
        <v>841</v>
      </c>
      <c r="F99" s="123" t="s">
        <v>464</v>
      </c>
    </row>
    <row r="100" spans="1:6">
      <c r="A100" s="93" t="s">
        <v>842</v>
      </c>
      <c r="B100" s="106" t="s">
        <v>843</v>
      </c>
      <c r="C100" s="93" t="s">
        <v>844</v>
      </c>
      <c r="D100" s="106" t="s">
        <v>845</v>
      </c>
      <c r="E100" s="106" t="s">
        <v>846</v>
      </c>
      <c r="F100" s="123" t="s">
        <v>464</v>
      </c>
    </row>
    <row r="101" spans="1:6">
      <c r="A101" s="93" t="s">
        <v>847</v>
      </c>
      <c r="B101" s="106" t="s">
        <v>848</v>
      </c>
      <c r="C101" s="93" t="s">
        <v>849</v>
      </c>
      <c r="D101" s="106" t="s">
        <v>850</v>
      </c>
      <c r="E101" s="106" t="s">
        <v>851</v>
      </c>
      <c r="F101" s="123" t="s">
        <v>464</v>
      </c>
    </row>
    <row r="102" spans="1:6" ht="25">
      <c r="A102" s="93" t="s">
        <v>852</v>
      </c>
      <c r="B102" s="106" t="s">
        <v>853</v>
      </c>
      <c r="C102" s="106" t="s">
        <v>839</v>
      </c>
      <c r="D102" s="106" t="s">
        <v>840</v>
      </c>
      <c r="E102" s="106" t="s">
        <v>841</v>
      </c>
      <c r="F102" s="123" t="s">
        <v>464</v>
      </c>
    </row>
    <row r="103" spans="1:6">
      <c r="A103" s="93" t="s">
        <v>852</v>
      </c>
      <c r="B103" s="106" t="s">
        <v>854</v>
      </c>
      <c r="C103" s="93" t="s">
        <v>855</v>
      </c>
      <c r="D103" s="106" t="s">
        <v>845</v>
      </c>
      <c r="E103" s="106" t="s">
        <v>846</v>
      </c>
      <c r="F103" s="123" t="s">
        <v>464</v>
      </c>
    </row>
    <row r="104" spans="1:6">
      <c r="A104" s="93" t="s">
        <v>852</v>
      </c>
      <c r="B104" s="106" t="s">
        <v>856</v>
      </c>
      <c r="C104" s="93" t="s">
        <v>857</v>
      </c>
      <c r="D104" s="106" t="s">
        <v>850</v>
      </c>
      <c r="E104" s="106" t="s">
        <v>851</v>
      </c>
      <c r="F104" s="123" t="s">
        <v>464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BF017-A460-4C51-879E-281D08EF04AE}">
  <dimension ref="A1:N35"/>
  <sheetViews>
    <sheetView topLeftCell="C1" workbookViewId="0">
      <selection activeCell="D35" sqref="D35"/>
    </sheetView>
  </sheetViews>
  <sheetFormatPr defaultColWidth="68.26953125" defaultRowHeight="12.5"/>
  <cols>
    <col min="1" max="1" width="20.26953125" bestFit="1" customWidth="1"/>
    <col min="2" max="2" width="67" bestFit="1" customWidth="1"/>
    <col min="3" max="3" width="47.54296875" bestFit="1" customWidth="1"/>
    <col min="4" max="4" width="65" bestFit="1" customWidth="1"/>
    <col min="5" max="5" width="67.26953125" bestFit="1" customWidth="1"/>
    <col min="6" max="6" width="28.1796875" bestFit="1" customWidth="1"/>
  </cols>
  <sheetData>
    <row r="1" spans="1:6" ht="13">
      <c r="A1" s="116" t="s">
        <v>434</v>
      </c>
      <c r="B1" s="117" t="s">
        <v>435</v>
      </c>
      <c r="C1" s="118" t="s">
        <v>436</v>
      </c>
      <c r="D1" s="119" t="s">
        <v>437</v>
      </c>
      <c r="E1" s="120" t="s">
        <v>438</v>
      </c>
      <c r="F1" s="120" t="s">
        <v>439</v>
      </c>
    </row>
    <row r="2" spans="1:6">
      <c r="A2" s="93" t="s">
        <v>858</v>
      </c>
      <c r="B2" s="106" t="s">
        <v>859</v>
      </c>
      <c r="C2" s="93" t="s">
        <v>860</v>
      </c>
      <c r="D2" s="106" t="s">
        <v>861</v>
      </c>
      <c r="E2" s="106" t="s">
        <v>862</v>
      </c>
      <c r="F2" s="123" t="s">
        <v>464</v>
      </c>
    </row>
    <row r="3" spans="1:6">
      <c r="A3" s="93" t="s">
        <v>863</v>
      </c>
      <c r="B3" s="106" t="s">
        <v>864</v>
      </c>
      <c r="C3" s="93" t="s">
        <v>865</v>
      </c>
      <c r="D3" s="106" t="s">
        <v>866</v>
      </c>
      <c r="E3" s="106" t="s">
        <v>867</v>
      </c>
      <c r="F3" s="123" t="s">
        <v>464</v>
      </c>
    </row>
    <row r="4" spans="1:6">
      <c r="A4" s="93" t="s">
        <v>868</v>
      </c>
      <c r="B4" s="106" t="s">
        <v>869</v>
      </c>
      <c r="C4" s="93" t="s">
        <v>870</v>
      </c>
      <c r="D4" s="106" t="s">
        <v>871</v>
      </c>
      <c r="E4" s="106" t="s">
        <v>872</v>
      </c>
      <c r="F4" s="123" t="s">
        <v>464</v>
      </c>
    </row>
    <row r="5" spans="1:6">
      <c r="A5" s="93" t="s">
        <v>873</v>
      </c>
      <c r="B5" s="106" t="s">
        <v>874</v>
      </c>
      <c r="C5" s="93" t="s">
        <v>875</v>
      </c>
      <c r="D5" s="106" t="s">
        <v>876</v>
      </c>
      <c r="E5" s="106" t="s">
        <v>877</v>
      </c>
      <c r="F5" s="123" t="s">
        <v>464</v>
      </c>
    </row>
    <row r="6" spans="1:6">
      <c r="A6" s="93" t="s">
        <v>878</v>
      </c>
      <c r="B6" s="106" t="s">
        <v>879</v>
      </c>
      <c r="C6" s="93" t="s">
        <v>779</v>
      </c>
      <c r="D6" s="106" t="s">
        <v>880</v>
      </c>
      <c r="E6" s="106" t="s">
        <v>881</v>
      </c>
      <c r="F6" s="123" t="s">
        <v>464</v>
      </c>
    </row>
    <row r="7" spans="1:6">
      <c r="A7" s="93" t="s">
        <v>882</v>
      </c>
      <c r="B7" s="106" t="s">
        <v>883</v>
      </c>
      <c r="C7" s="93" t="s">
        <v>884</v>
      </c>
      <c r="D7" s="106" t="s">
        <v>885</v>
      </c>
      <c r="E7" s="106" t="s">
        <v>886</v>
      </c>
      <c r="F7" s="123" t="s">
        <v>464</v>
      </c>
    </row>
    <row r="8" spans="1:6">
      <c r="A8" s="93" t="s">
        <v>887</v>
      </c>
      <c r="B8" s="106" t="s">
        <v>888</v>
      </c>
      <c r="C8" s="93" t="s">
        <v>889</v>
      </c>
      <c r="D8" s="106" t="s">
        <v>890</v>
      </c>
      <c r="E8" s="106" t="s">
        <v>891</v>
      </c>
      <c r="F8" s="123" t="s">
        <v>464</v>
      </c>
    </row>
    <row r="9" spans="1:6">
      <c r="A9" s="93" t="s">
        <v>892</v>
      </c>
      <c r="B9" s="106" t="s">
        <v>893</v>
      </c>
      <c r="C9" s="93" t="s">
        <v>894</v>
      </c>
      <c r="D9" s="106" t="s">
        <v>895</v>
      </c>
      <c r="E9" s="106" t="s">
        <v>896</v>
      </c>
      <c r="F9" s="123" t="s">
        <v>464</v>
      </c>
    </row>
    <row r="10" spans="1:6">
      <c r="A10" s="93" t="s">
        <v>897</v>
      </c>
      <c r="B10" s="106" t="s">
        <v>898</v>
      </c>
      <c r="C10" s="93" t="s">
        <v>889</v>
      </c>
      <c r="D10" s="106" t="s">
        <v>890</v>
      </c>
      <c r="E10" s="106" t="s">
        <v>891</v>
      </c>
      <c r="F10" s="123" t="s">
        <v>464</v>
      </c>
    </row>
    <row r="11" spans="1:6">
      <c r="A11" s="93" t="s">
        <v>899</v>
      </c>
      <c r="B11" s="106" t="s">
        <v>900</v>
      </c>
      <c r="C11" s="93" t="s">
        <v>901</v>
      </c>
      <c r="D11" s="106" t="s">
        <v>895</v>
      </c>
      <c r="E11" s="106" t="s">
        <v>896</v>
      </c>
      <c r="F11" s="123" t="s">
        <v>464</v>
      </c>
    </row>
    <row r="12" spans="1:6" ht="25">
      <c r="A12" s="93" t="s">
        <v>902</v>
      </c>
      <c r="B12" s="106" t="s">
        <v>903</v>
      </c>
      <c r="C12" s="93" t="s">
        <v>904</v>
      </c>
      <c r="D12" s="106" t="s">
        <v>905</v>
      </c>
      <c r="E12" s="106" t="s">
        <v>906</v>
      </c>
      <c r="F12" s="123" t="s">
        <v>464</v>
      </c>
    </row>
    <row r="13" spans="1:6" ht="50">
      <c r="A13" s="93" t="s">
        <v>907</v>
      </c>
      <c r="B13" s="106" t="s">
        <v>908</v>
      </c>
      <c r="C13" s="93" t="s">
        <v>909</v>
      </c>
      <c r="D13" s="106" t="s">
        <v>910</v>
      </c>
      <c r="E13" s="106" t="s">
        <v>911</v>
      </c>
      <c r="F13" s="123" t="s">
        <v>464</v>
      </c>
    </row>
    <row r="14" spans="1:6" ht="25">
      <c r="A14" s="93" t="s">
        <v>912</v>
      </c>
      <c r="B14" s="106" t="s">
        <v>913</v>
      </c>
      <c r="C14" s="93" t="s">
        <v>914</v>
      </c>
      <c r="D14" s="106" t="s">
        <v>915</v>
      </c>
      <c r="E14" s="106" t="s">
        <v>916</v>
      </c>
      <c r="F14" s="123" t="s">
        <v>464</v>
      </c>
    </row>
    <row r="15" spans="1:6" ht="25">
      <c r="A15" s="93" t="s">
        <v>917</v>
      </c>
      <c r="B15" s="106" t="s">
        <v>918</v>
      </c>
      <c r="C15" s="93" t="s">
        <v>919</v>
      </c>
      <c r="D15" s="106" t="s">
        <v>920</v>
      </c>
      <c r="E15" s="106" t="s">
        <v>921</v>
      </c>
      <c r="F15" s="123" t="s">
        <v>464</v>
      </c>
    </row>
    <row r="16" spans="1:6">
      <c r="A16" s="93" t="s">
        <v>922</v>
      </c>
      <c r="B16" s="106" t="s">
        <v>923</v>
      </c>
      <c r="C16" s="93" t="s">
        <v>919</v>
      </c>
      <c r="D16" s="106" t="s">
        <v>924</v>
      </c>
      <c r="E16" s="106" t="s">
        <v>925</v>
      </c>
      <c r="F16" s="123" t="s">
        <v>464</v>
      </c>
    </row>
    <row r="17" spans="1:6">
      <c r="A17" s="93" t="s">
        <v>926</v>
      </c>
      <c r="B17" s="106" t="s">
        <v>927</v>
      </c>
      <c r="C17" s="93" t="s">
        <v>928</v>
      </c>
      <c r="D17" s="106" t="s">
        <v>929</v>
      </c>
      <c r="E17" s="106" t="s">
        <v>930</v>
      </c>
      <c r="F17" s="123" t="s">
        <v>464</v>
      </c>
    </row>
    <row r="18" spans="1:6">
      <c r="A18" s="93" t="s">
        <v>931</v>
      </c>
      <c r="B18" s="106" t="s">
        <v>932</v>
      </c>
      <c r="C18" s="93" t="s">
        <v>933</v>
      </c>
      <c r="D18" s="106" t="s">
        <v>934</v>
      </c>
      <c r="E18" s="106" t="s">
        <v>935</v>
      </c>
      <c r="F18" s="123" t="s">
        <v>464</v>
      </c>
    </row>
    <row r="19" spans="1:6">
      <c r="A19" s="93" t="s">
        <v>936</v>
      </c>
      <c r="B19" s="106" t="s">
        <v>937</v>
      </c>
      <c r="C19" s="93" t="s">
        <v>938</v>
      </c>
      <c r="D19" s="106" t="s">
        <v>929</v>
      </c>
      <c r="E19" s="106" t="s">
        <v>939</v>
      </c>
      <c r="F19" s="123" t="s">
        <v>464</v>
      </c>
    </row>
    <row r="20" spans="1:6">
      <c r="A20" s="93" t="s">
        <v>940</v>
      </c>
      <c r="B20" s="106" t="s">
        <v>941</v>
      </c>
      <c r="C20" s="93" t="s">
        <v>942</v>
      </c>
      <c r="D20" s="106" t="s">
        <v>929</v>
      </c>
      <c r="E20" s="106" t="s">
        <v>943</v>
      </c>
      <c r="F20" s="123" t="s">
        <v>464</v>
      </c>
    </row>
    <row r="21" spans="1:6">
      <c r="A21" s="93" t="s">
        <v>944</v>
      </c>
      <c r="B21" s="106" t="s">
        <v>945</v>
      </c>
      <c r="C21" s="93" t="s">
        <v>946</v>
      </c>
      <c r="D21" s="106" t="s">
        <v>442</v>
      </c>
      <c r="E21" s="106" t="s">
        <v>947</v>
      </c>
      <c r="F21" s="123" t="s">
        <v>464</v>
      </c>
    </row>
    <row r="22" spans="1:6">
      <c r="A22" s="93" t="s">
        <v>948</v>
      </c>
      <c r="B22" s="106" t="s">
        <v>949</v>
      </c>
      <c r="C22" s="93" t="s">
        <v>950</v>
      </c>
      <c r="D22" s="106" t="s">
        <v>951</v>
      </c>
      <c r="E22" s="106" t="s">
        <v>952</v>
      </c>
      <c r="F22" s="123" t="s">
        <v>464</v>
      </c>
    </row>
    <row r="23" spans="1:6">
      <c r="A23" s="93" t="s">
        <v>953</v>
      </c>
      <c r="B23" s="106" t="s">
        <v>954</v>
      </c>
      <c r="C23" s="93" t="s">
        <v>950</v>
      </c>
      <c r="D23" s="106" t="s">
        <v>955</v>
      </c>
      <c r="E23" s="106" t="s">
        <v>935</v>
      </c>
      <c r="F23" s="123" t="s">
        <v>464</v>
      </c>
    </row>
    <row r="24" spans="1:6">
      <c r="A24" s="93" t="s">
        <v>956</v>
      </c>
      <c r="B24" s="106" t="s">
        <v>957</v>
      </c>
      <c r="C24" s="93" t="s">
        <v>938</v>
      </c>
      <c r="D24" s="106" t="s">
        <v>958</v>
      </c>
      <c r="E24" s="106" t="s">
        <v>959</v>
      </c>
      <c r="F24" s="123" t="s">
        <v>464</v>
      </c>
    </row>
    <row r="25" spans="1:6">
      <c r="A25" s="93" t="s">
        <v>960</v>
      </c>
      <c r="B25" s="106" t="s">
        <v>961</v>
      </c>
      <c r="C25" s="93" t="s">
        <v>938</v>
      </c>
      <c r="D25" s="106" t="s">
        <v>962</v>
      </c>
      <c r="E25" s="106" t="s">
        <v>963</v>
      </c>
      <c r="F25" s="123" t="s">
        <v>464</v>
      </c>
    </row>
    <row r="26" spans="1:6">
      <c r="A26" s="93" t="s">
        <v>964</v>
      </c>
      <c r="B26" s="106" t="s">
        <v>965</v>
      </c>
      <c r="C26" s="93" t="s">
        <v>966</v>
      </c>
      <c r="D26" s="106" t="s">
        <v>967</v>
      </c>
      <c r="E26" s="106" t="s">
        <v>968</v>
      </c>
      <c r="F26" s="123" t="s">
        <v>464</v>
      </c>
    </row>
    <row r="27" spans="1:6">
      <c r="A27" s="93" t="s">
        <v>969</v>
      </c>
      <c r="B27" s="106" t="s">
        <v>970</v>
      </c>
      <c r="C27" s="93" t="s">
        <v>966</v>
      </c>
      <c r="D27" s="106" t="s">
        <v>971</v>
      </c>
      <c r="E27" s="106" t="s">
        <v>972</v>
      </c>
      <c r="F27" s="123" t="s">
        <v>464</v>
      </c>
    </row>
    <row r="28" spans="1:6">
      <c r="A28" s="93" t="s">
        <v>973</v>
      </c>
      <c r="B28" s="106" t="s">
        <v>961</v>
      </c>
      <c r="C28" s="93" t="s">
        <v>974</v>
      </c>
      <c r="D28" s="106" t="s">
        <v>962</v>
      </c>
      <c r="E28" s="106" t="s">
        <v>963</v>
      </c>
      <c r="F28" s="123" t="s">
        <v>464</v>
      </c>
    </row>
    <row r="29" spans="1:6">
      <c r="A29" s="93" t="s">
        <v>975</v>
      </c>
      <c r="B29" s="106" t="s">
        <v>976</v>
      </c>
      <c r="C29" s="93" t="s">
        <v>977</v>
      </c>
      <c r="D29" s="106" t="s">
        <v>978</v>
      </c>
      <c r="E29" s="106" t="s">
        <v>935</v>
      </c>
      <c r="F29" s="123" t="s">
        <v>464</v>
      </c>
    </row>
    <row r="30" spans="1:6">
      <c r="A30" s="93" t="s">
        <v>979</v>
      </c>
      <c r="B30" s="106" t="s">
        <v>980</v>
      </c>
      <c r="C30" s="93" t="s">
        <v>981</v>
      </c>
      <c r="D30" s="106" t="s">
        <v>982</v>
      </c>
      <c r="E30" s="106" t="s">
        <v>983</v>
      </c>
      <c r="F30" s="123" t="s">
        <v>464</v>
      </c>
    </row>
    <row r="31" spans="1:6" ht="25">
      <c r="A31" s="93" t="s">
        <v>984</v>
      </c>
      <c r="B31" s="106" t="s">
        <v>985</v>
      </c>
      <c r="C31" s="93" t="s">
        <v>986</v>
      </c>
      <c r="D31" s="106" t="s">
        <v>987</v>
      </c>
      <c r="E31" s="106" t="s">
        <v>988</v>
      </c>
      <c r="F31" s="123" t="s">
        <v>464</v>
      </c>
    </row>
    <row r="32" spans="1:6">
      <c r="A32" s="93" t="s">
        <v>989</v>
      </c>
      <c r="B32" s="106" t="s">
        <v>990</v>
      </c>
      <c r="C32" s="93" t="s">
        <v>991</v>
      </c>
      <c r="D32" s="106" t="s">
        <v>987</v>
      </c>
      <c r="E32" s="106" t="s">
        <v>992</v>
      </c>
      <c r="F32" s="123" t="s">
        <v>464</v>
      </c>
    </row>
    <row r="33" spans="1:14" ht="62.5">
      <c r="A33" s="93" t="s">
        <v>993</v>
      </c>
      <c r="B33" s="106" t="s">
        <v>994</v>
      </c>
      <c r="C33" s="106" t="s">
        <v>442</v>
      </c>
      <c r="D33" s="106" t="s">
        <v>995</v>
      </c>
      <c r="E33" s="106" t="s">
        <v>996</v>
      </c>
      <c r="F33" s="123" t="s">
        <v>445</v>
      </c>
      <c r="G33" s="93"/>
      <c r="H33" s="106"/>
      <c r="I33" s="137"/>
      <c r="J33" s="106"/>
      <c r="K33" s="106"/>
      <c r="L33" s="106"/>
      <c r="M33" s="137"/>
      <c r="N33" s="106"/>
    </row>
    <row r="34" spans="1:14" ht="50">
      <c r="A34" s="93" t="s">
        <v>997</v>
      </c>
      <c r="B34" s="106" t="s">
        <v>998</v>
      </c>
      <c r="C34" s="106" t="s">
        <v>442</v>
      </c>
      <c r="D34" s="106" t="s">
        <v>999</v>
      </c>
      <c r="E34" s="106" t="s">
        <v>1000</v>
      </c>
      <c r="F34" s="123" t="s">
        <v>445</v>
      </c>
      <c r="G34" s="93"/>
      <c r="H34" s="106"/>
      <c r="I34" s="137"/>
      <c r="J34" s="106"/>
      <c r="K34" s="106"/>
      <c r="L34" s="106"/>
      <c r="M34" s="137"/>
      <c r="N34" s="106"/>
    </row>
    <row r="35" spans="1:14" ht="50">
      <c r="A35" s="93" t="s">
        <v>1001</v>
      </c>
      <c r="B35" s="106" t="s">
        <v>1002</v>
      </c>
      <c r="C35" s="106" t="s">
        <v>442</v>
      </c>
      <c r="D35" s="106" t="s">
        <v>1003</v>
      </c>
      <c r="E35" s="106" t="s">
        <v>1000</v>
      </c>
      <c r="F35" s="123" t="s">
        <v>445</v>
      </c>
      <c r="G35" s="93"/>
      <c r="H35" s="106"/>
      <c r="I35" s="137"/>
      <c r="J35" s="106"/>
      <c r="K35" s="106"/>
      <c r="L35" s="106"/>
      <c r="M35" s="137"/>
      <c r="N35" s="10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09B5-8439-4E77-8B06-582950885F8D}">
  <sheetPr>
    <tabColor theme="2"/>
  </sheetPr>
  <dimension ref="A1:I21"/>
  <sheetViews>
    <sheetView showGridLines="0" topLeftCell="A2" zoomScaleNormal="100" workbookViewId="0">
      <selection activeCell="F19" sqref="F19"/>
    </sheetView>
  </sheetViews>
  <sheetFormatPr defaultColWidth="63.54296875" defaultRowHeight="12.5"/>
  <cols>
    <col min="1" max="1" width="18.26953125" bestFit="1" customWidth="1"/>
    <col min="2" max="2" width="8.54296875" bestFit="1" customWidth="1"/>
    <col min="3" max="3" width="15.453125" bestFit="1" customWidth="1"/>
    <col min="4" max="4" width="19.1796875" bestFit="1" customWidth="1"/>
    <col min="5" max="5" width="20.81640625" bestFit="1" customWidth="1"/>
    <col min="6" max="6" width="13.81640625" bestFit="1" customWidth="1"/>
    <col min="7" max="7" width="16.1796875" bestFit="1" customWidth="1"/>
    <col min="8" max="8" width="33.7265625" bestFit="1" customWidth="1"/>
    <col min="9" max="9" width="15.453125" bestFit="1" customWidth="1"/>
    <col min="10" max="10" width="31.453125" bestFit="1" customWidth="1"/>
    <col min="11" max="11" width="17" bestFit="1" customWidth="1"/>
  </cols>
  <sheetData>
    <row r="1" spans="1:9" ht="30.5">
      <c r="A1" s="209" t="s">
        <v>1004</v>
      </c>
      <c r="B1" s="209"/>
      <c r="C1" s="209"/>
      <c r="D1" s="209"/>
      <c r="E1" s="209"/>
      <c r="F1" s="209"/>
      <c r="G1" s="209"/>
      <c r="H1" s="209"/>
      <c r="I1" s="209"/>
    </row>
    <row r="2" spans="1:9" ht="17">
      <c r="A2" s="35" t="s">
        <v>1005</v>
      </c>
      <c r="B2" s="35" t="s">
        <v>1006</v>
      </c>
      <c r="C2" s="35" t="s">
        <v>1007</v>
      </c>
      <c r="D2" s="35" t="s">
        <v>1008</v>
      </c>
      <c r="E2" s="36" t="s">
        <v>1009</v>
      </c>
      <c r="F2" s="35" t="s">
        <v>1010</v>
      </c>
      <c r="G2" s="35" t="s">
        <v>1011</v>
      </c>
      <c r="H2" s="35" t="s">
        <v>1012</v>
      </c>
      <c r="I2" s="35" t="s">
        <v>1013</v>
      </c>
    </row>
    <row r="3" spans="1:9">
      <c r="A3" s="38" t="s">
        <v>1014</v>
      </c>
      <c r="B3" s="38" t="s">
        <v>1090</v>
      </c>
      <c r="C3" s="38" t="s">
        <v>1015</v>
      </c>
      <c r="D3" s="38" t="s">
        <v>1265</v>
      </c>
      <c r="E3" s="38" t="s">
        <v>1254</v>
      </c>
      <c r="F3" s="38" t="s">
        <v>1016</v>
      </c>
      <c r="G3" s="38" t="s">
        <v>1275</v>
      </c>
      <c r="H3" s="38" t="s">
        <v>1017</v>
      </c>
      <c r="I3" s="38" t="s">
        <v>1015</v>
      </c>
    </row>
    <row r="4" spans="1:9">
      <c r="A4" s="39" t="s">
        <v>1014</v>
      </c>
      <c r="B4" s="39" t="s">
        <v>1090</v>
      </c>
      <c r="C4" s="39" t="s">
        <v>1015</v>
      </c>
      <c r="D4" s="39" t="s">
        <v>1266</v>
      </c>
      <c r="E4" s="39" t="s">
        <v>1256</v>
      </c>
      <c r="F4" s="39" t="s">
        <v>1016</v>
      </c>
      <c r="G4" s="39" t="s">
        <v>1275</v>
      </c>
      <c r="H4" s="39" t="s">
        <v>1017</v>
      </c>
      <c r="I4" s="39" t="s">
        <v>1015</v>
      </c>
    </row>
    <row r="5" spans="1:9">
      <c r="A5" s="38" t="s">
        <v>1014</v>
      </c>
      <c r="B5" s="38" t="s">
        <v>1090</v>
      </c>
      <c r="C5" s="38" t="s">
        <v>1015</v>
      </c>
      <c r="D5" s="38" t="s">
        <v>1267</v>
      </c>
      <c r="E5" s="38" t="s">
        <v>1258</v>
      </c>
      <c r="F5" s="38" t="s">
        <v>1016</v>
      </c>
      <c r="G5" s="38" t="s">
        <v>1275</v>
      </c>
      <c r="H5" s="38" t="s">
        <v>1017</v>
      </c>
      <c r="I5" s="38" t="s">
        <v>1015</v>
      </c>
    </row>
    <row r="6" spans="1:9">
      <c r="A6" s="39" t="s">
        <v>1014</v>
      </c>
      <c r="B6" s="39" t="s">
        <v>1090</v>
      </c>
      <c r="C6" s="39" t="s">
        <v>1015</v>
      </c>
      <c r="D6" s="39" t="s">
        <v>1268</v>
      </c>
      <c r="E6" s="39" t="s">
        <v>1269</v>
      </c>
      <c r="F6" s="39" t="s">
        <v>1016</v>
      </c>
      <c r="G6" s="39" t="s">
        <v>1275</v>
      </c>
      <c r="H6" s="39" t="s">
        <v>1017</v>
      </c>
      <c r="I6" s="39" t="s">
        <v>1015</v>
      </c>
    </row>
    <row r="7" spans="1:9">
      <c r="A7" s="38" t="s">
        <v>1014</v>
      </c>
      <c r="B7" s="38" t="s">
        <v>1090</v>
      </c>
      <c r="C7" s="38" t="s">
        <v>1018</v>
      </c>
      <c r="D7" s="38" t="s">
        <v>1250</v>
      </c>
      <c r="E7" s="38" t="s">
        <v>1251</v>
      </c>
      <c r="F7" s="38" t="s">
        <v>1019</v>
      </c>
      <c r="G7" s="38" t="s">
        <v>1274</v>
      </c>
      <c r="H7" s="38" t="s">
        <v>442</v>
      </c>
      <c r="I7" s="38" t="s">
        <v>1020</v>
      </c>
    </row>
    <row r="8" spans="1:9">
      <c r="A8" s="39" t="s">
        <v>1014</v>
      </c>
      <c r="B8" s="39" t="s">
        <v>1090</v>
      </c>
      <c r="C8" s="39" t="s">
        <v>1021</v>
      </c>
      <c r="D8" s="39" t="s">
        <v>1270</v>
      </c>
      <c r="E8" s="39" t="s">
        <v>1271</v>
      </c>
      <c r="F8" s="39" t="s">
        <v>1019</v>
      </c>
      <c r="G8" s="39" t="s">
        <v>1274</v>
      </c>
      <c r="H8" s="39" t="s">
        <v>1022</v>
      </c>
      <c r="I8" s="39" t="s">
        <v>1023</v>
      </c>
    </row>
    <row r="9" spans="1:9">
      <c r="A9" s="38" t="s">
        <v>1014</v>
      </c>
      <c r="B9" s="38" t="s">
        <v>1090</v>
      </c>
      <c r="C9" s="38" t="s">
        <v>1021</v>
      </c>
      <c r="D9" s="38" t="s">
        <v>1272</v>
      </c>
      <c r="E9" s="38" t="s">
        <v>1273</v>
      </c>
      <c r="F9" s="38" t="s">
        <v>1019</v>
      </c>
      <c r="G9" s="38" t="s">
        <v>1274</v>
      </c>
      <c r="H9" s="38" t="s">
        <v>1022</v>
      </c>
      <c r="I9" s="38" t="s">
        <v>1023</v>
      </c>
    </row>
    <row r="13" spans="1:9" ht="30.5">
      <c r="A13" s="209" t="s">
        <v>1024</v>
      </c>
      <c r="B13" s="209"/>
      <c r="C13" s="209"/>
      <c r="D13" s="209"/>
      <c r="E13" s="209"/>
      <c r="F13" s="209"/>
      <c r="G13" s="209"/>
      <c r="H13" s="209"/>
      <c r="I13" s="209"/>
    </row>
    <row r="14" spans="1:9" ht="17">
      <c r="A14" s="35" t="s">
        <v>1005</v>
      </c>
      <c r="B14" s="35" t="s">
        <v>1006</v>
      </c>
      <c r="C14" s="35" t="s">
        <v>1007</v>
      </c>
      <c r="D14" s="35" t="s">
        <v>1008</v>
      </c>
      <c r="E14" s="37" t="s">
        <v>1025</v>
      </c>
      <c r="F14" s="35" t="s">
        <v>1010</v>
      </c>
      <c r="G14" s="35" t="s">
        <v>1011</v>
      </c>
      <c r="H14" s="35" t="s">
        <v>1012</v>
      </c>
      <c r="I14" s="35" t="s">
        <v>1013</v>
      </c>
    </row>
    <row r="15" spans="1:9">
      <c r="A15" s="38" t="s">
        <v>1014</v>
      </c>
      <c r="B15" s="38" t="s">
        <v>1090</v>
      </c>
      <c r="C15" s="38" t="s">
        <v>1015</v>
      </c>
      <c r="D15" s="38" t="s">
        <v>1252</v>
      </c>
      <c r="E15" s="38" t="s">
        <v>1259</v>
      </c>
      <c r="F15" s="38" t="s">
        <v>1016</v>
      </c>
      <c r="G15" s="38" t="s">
        <v>1276</v>
      </c>
      <c r="H15" s="38" t="s">
        <v>1017</v>
      </c>
      <c r="I15" s="38" t="s">
        <v>1015</v>
      </c>
    </row>
    <row r="16" spans="1:9">
      <c r="A16" s="39" t="s">
        <v>1014</v>
      </c>
      <c r="B16" s="39" t="s">
        <v>1090</v>
      </c>
      <c r="C16" s="39" t="s">
        <v>1015</v>
      </c>
      <c r="D16" s="39" t="s">
        <v>1253</v>
      </c>
      <c r="E16" s="39" t="s">
        <v>1260</v>
      </c>
      <c r="F16" s="39" t="s">
        <v>1016</v>
      </c>
      <c r="G16" s="39" t="s">
        <v>1276</v>
      </c>
      <c r="H16" s="39" t="s">
        <v>1017</v>
      </c>
      <c r="I16" s="39" t="s">
        <v>1015</v>
      </c>
    </row>
    <row r="17" spans="1:9">
      <c r="A17" s="38" t="s">
        <v>1014</v>
      </c>
      <c r="B17" s="38" t="s">
        <v>1090</v>
      </c>
      <c r="C17" s="38" t="s">
        <v>1015</v>
      </c>
      <c r="D17" s="38" t="s">
        <v>1255</v>
      </c>
      <c r="E17" s="38" t="s">
        <v>1261</v>
      </c>
      <c r="F17" s="38" t="s">
        <v>1016</v>
      </c>
      <c r="G17" s="38" t="s">
        <v>1276</v>
      </c>
      <c r="H17" s="38" t="s">
        <v>1017</v>
      </c>
      <c r="I17" s="38" t="s">
        <v>1015</v>
      </c>
    </row>
    <row r="18" spans="1:9">
      <c r="A18" s="39" t="s">
        <v>1014</v>
      </c>
      <c r="B18" s="39" t="s">
        <v>1090</v>
      </c>
      <c r="C18" s="39" t="s">
        <v>1015</v>
      </c>
      <c r="D18" s="39" t="s">
        <v>1257</v>
      </c>
      <c r="E18" s="39" t="s">
        <v>1262</v>
      </c>
      <c r="F18" s="39" t="s">
        <v>1016</v>
      </c>
      <c r="G18" s="39" t="s">
        <v>1276</v>
      </c>
      <c r="H18" s="39" t="s">
        <v>1017</v>
      </c>
      <c r="I18" s="39" t="s">
        <v>1015</v>
      </c>
    </row>
    <row r="19" spans="1:9">
      <c r="A19" s="38" t="s">
        <v>1014</v>
      </c>
      <c r="B19" s="38" t="s">
        <v>1090</v>
      </c>
      <c r="C19" s="38" t="s">
        <v>1018</v>
      </c>
      <c r="D19" s="38" t="s">
        <v>1250</v>
      </c>
      <c r="E19" s="38" t="s">
        <v>442</v>
      </c>
      <c r="F19" s="38" t="s">
        <v>1019</v>
      </c>
      <c r="G19" s="38" t="s">
        <v>1277</v>
      </c>
      <c r="H19" s="38" t="s">
        <v>442</v>
      </c>
      <c r="I19" s="38" t="s">
        <v>1020</v>
      </c>
    </row>
    <row r="20" spans="1:9">
      <c r="A20" s="39" t="s">
        <v>1014</v>
      </c>
      <c r="B20" s="39" t="s">
        <v>1090</v>
      </c>
      <c r="C20" s="39" t="s">
        <v>1021</v>
      </c>
      <c r="D20" s="39" t="s">
        <v>1026</v>
      </c>
      <c r="E20" s="39" t="s">
        <v>1263</v>
      </c>
      <c r="F20" s="39" t="s">
        <v>1019</v>
      </c>
      <c r="G20" s="39" t="s">
        <v>1277</v>
      </c>
      <c r="H20" s="39" t="s">
        <v>1027</v>
      </c>
      <c r="I20" s="39" t="s">
        <v>1023</v>
      </c>
    </row>
    <row r="21" spans="1:9">
      <c r="A21" s="38" t="s">
        <v>1014</v>
      </c>
      <c r="B21" s="38" t="s">
        <v>1090</v>
      </c>
      <c r="C21" s="38" t="s">
        <v>1021</v>
      </c>
      <c r="D21" s="38" t="s">
        <v>1028</v>
      </c>
      <c r="E21" s="38" t="s">
        <v>1264</v>
      </c>
      <c r="F21" s="38" t="s">
        <v>1019</v>
      </c>
      <c r="G21" s="38" t="s">
        <v>1277</v>
      </c>
      <c r="H21" s="38" t="s">
        <v>1027</v>
      </c>
      <c r="I21" s="38" t="s">
        <v>1023</v>
      </c>
    </row>
  </sheetData>
  <mergeCells count="2">
    <mergeCell ref="A13:I13"/>
    <mergeCell ref="A1:I1"/>
  </mergeCells>
  <phoneticPr fontId="19" type="noConversion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D661AD97975B4BAEEDCC3979D79F83" ma:contentTypeVersion="13" ma:contentTypeDescription="Creare un nuovo documento." ma:contentTypeScope="" ma:versionID="5a82b2767e9502269745097913fdf516">
  <xsd:schema xmlns:xsd="http://www.w3.org/2001/XMLSchema" xmlns:xs="http://www.w3.org/2001/XMLSchema" xmlns:p="http://schemas.microsoft.com/office/2006/metadata/properties" xmlns:ns2="074bd3aa-3aa2-46bb-8680-e225dce051c6" xmlns:ns3="a05f91fc-d1c2-4fcd-a15b-6d1501a8e0b8" targetNamespace="http://schemas.microsoft.com/office/2006/metadata/properties" ma:root="true" ma:fieldsID="ce60708dbafca5baec48b6e508744864" ns2:_="" ns3:_="">
    <xsd:import namespace="074bd3aa-3aa2-46bb-8680-e225dce051c6"/>
    <xsd:import namespace="a05f91fc-d1c2-4fcd-a15b-6d1501a8e0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4bd3aa-3aa2-46bb-8680-e225dce051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71bb2967-c362-44f9-8b79-c0367f232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f91fc-d1c2-4fcd-a15b-6d1501a8e0b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35e3760-9307-4d62-8766-a3e3bdf9c76a}" ma:internalName="TaxCatchAll" ma:showField="CatchAllData" ma:web="a05f91fc-d1c2-4fcd-a15b-6d1501a8e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05f91fc-d1c2-4fcd-a15b-6d1501a8e0b8">
      <UserInfo>
        <DisplayName>Alessandrella, C.</DisplayName>
        <AccountId>26</AccountId>
        <AccountType/>
      </UserInfo>
      <UserInfo>
        <DisplayName>Farnesi, Stefano</DisplayName>
        <AccountId>6</AccountId>
        <AccountType/>
      </UserInfo>
    </SharedWithUsers>
    <lcf76f155ced4ddcb4097134ff3c332f xmlns="074bd3aa-3aa2-46bb-8680-e225dce051c6">
      <Terms xmlns="http://schemas.microsoft.com/office/infopath/2007/PartnerControls"/>
    </lcf76f155ced4ddcb4097134ff3c332f>
    <TaxCatchAll xmlns="a05f91fc-d1c2-4fcd-a15b-6d1501a8e0b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772127-47FE-4D24-9220-E0025F354A1E}"/>
</file>

<file path=customXml/itemProps2.xml><?xml version="1.0" encoding="utf-8"?>
<ds:datastoreItem xmlns:ds="http://schemas.openxmlformats.org/officeDocument/2006/customXml" ds:itemID="{5D079E34-01EB-4C5C-9B62-C602E278C761}">
  <ds:schemaRefs>
    <ds:schemaRef ds:uri="http://www.w3.org/XML/1998/namespac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67049e14-97fd-4ae1-8879-c9943010185b"/>
    <ds:schemaRef ds:uri="dd5e3475-76cc-4410-8525-3549cd51b701"/>
  </ds:schemaRefs>
</ds:datastoreItem>
</file>

<file path=customXml/itemProps3.xml><?xml version="1.0" encoding="utf-8"?>
<ds:datastoreItem xmlns:ds="http://schemas.openxmlformats.org/officeDocument/2006/customXml" ds:itemID="{3062E907-B44B-49F1-A6EA-13821AAAB5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Description</vt:lpstr>
      <vt:lpstr>Reperibili</vt:lpstr>
      <vt:lpstr>Cronoprogramma</vt:lpstr>
      <vt:lpstr>Lock Utenze on-prem</vt:lpstr>
      <vt:lpstr>Last VM Backup</vt:lpstr>
      <vt:lpstr>Lista Test Raggiungibilità</vt:lpstr>
      <vt:lpstr>Lista Test Funzionali</vt:lpstr>
      <vt:lpstr>Lista Test Integrazione</vt:lpstr>
      <vt:lpstr>Lista VM</vt:lpstr>
      <vt:lpstr>WAF &amp; DNS</vt:lpstr>
      <vt:lpstr>Riferimenti EXACS</vt:lpstr>
      <vt:lpstr>Rollback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Allushi, Igli</dc:creator>
  <cp:keywords/>
  <dc:description/>
  <cp:lastModifiedBy>Cataldo, Giovanna</cp:lastModifiedBy>
  <cp:revision/>
  <dcterms:created xsi:type="dcterms:W3CDTF">2018-10-03T16:14:20Z</dcterms:created>
  <dcterms:modified xsi:type="dcterms:W3CDTF">2025-05-30T09:25:23Z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0x010100B6D661AD97975B4BAEEDCC3979D79F83</vt:lpwstr>
  </property>
  <property fmtid="{D5CDD505-2E9C-101B-9397-08002B2CF9AE}" pid="3" name="MediaServiceImageTags">
    <vt:lpwstr/>
  </property>
</Properties>
</file>